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neDrive - AGAM\Donnees\Region\"/>
    </mc:Choice>
  </mc:AlternateContent>
  <bookViews>
    <workbookView xWindow="0" yWindow="0" windowWidth="2160" windowHeight="0" tabRatio="509"/>
  </bookViews>
  <sheets>
    <sheet name="Tableau" sheetId="1" r:id="rId1"/>
  </sheets>
  <definedNames>
    <definedName name="_xlnm._FilterDatabase" localSheetId="0" hidden="1">Tableau!$A$1:$Z$100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6" i="1"/>
  <c r="B77" i="1"/>
  <c r="B78" i="1"/>
  <c r="B80" i="1"/>
  <c r="B74" i="1"/>
  <c r="B73" i="1"/>
  <c r="B72" i="1"/>
  <c r="B71" i="1"/>
  <c r="B70" i="1"/>
  <c r="B69" i="1"/>
  <c r="B67" i="1"/>
  <c r="B66" i="1"/>
  <c r="B65" i="1"/>
  <c r="B64" i="1"/>
  <c r="B63" i="1"/>
  <c r="B62" i="1"/>
  <c r="B61" i="1"/>
  <c r="B60" i="1"/>
  <c r="B59" i="1"/>
  <c r="B58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89" i="1"/>
  <c r="B79" i="1"/>
  <c r="B68" i="1"/>
  <c r="B5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<sst xmlns="http://schemas.openxmlformats.org/spreadsheetml/2006/main" count="1251" uniqueCount="342">
  <si>
    <t>DREAL PACA</t>
  </si>
  <si>
    <t>http://www.paca.developpement-durable.gouv.fr/panorama-des-sources-de-donnees-habitat-et-a9379.html</t>
  </si>
  <si>
    <t>Habitat</t>
  </si>
  <si>
    <t>DREAL</t>
  </si>
  <si>
    <t>Panorama des sources de données HABITAT et LOGEMENT</t>
  </si>
  <si>
    <t>https://www.demande-logement-social.gouv.fr/statistiques/</t>
  </si>
  <si>
    <t>Logement social</t>
  </si>
  <si>
    <t>https://www.datatourisme.gouv.fr/</t>
  </si>
  <si>
    <t>La plateforme nationale OpenData du tourisme en France</t>
  </si>
  <si>
    <t>Minitère de l'économie</t>
  </si>
  <si>
    <t>Ministère du logement et de l'habitat durable</t>
  </si>
  <si>
    <t>https://data.gouv.fr</t>
  </si>
  <si>
    <t>Gouvernement</t>
  </si>
  <si>
    <t>Ministère de la culture</t>
  </si>
  <si>
    <t>http://atlas.patrimoines.culture.fr/atlas/trunk/</t>
  </si>
  <si>
    <t>Atlas des patrimoines</t>
  </si>
  <si>
    <t>https://stats.agriculture.gouv.fr/cartostat/#z=744652,6487434,408125,275034;l=fr;i=stru1.saumoy10;v=map1</t>
  </si>
  <si>
    <t>Agriculture</t>
  </si>
  <si>
    <t>Ministère de l'agriculure</t>
  </si>
  <si>
    <t>Observatoire des loyers</t>
  </si>
  <si>
    <t>https://www.observatoires-des-loyers.org/</t>
  </si>
  <si>
    <t>http://paca.direccte.gouv.fr/etudes-et-statistiques</t>
  </si>
  <si>
    <t>Etudes et statistiques PACA DIRECCTE</t>
  </si>
  <si>
    <t>DIRECCTE</t>
  </si>
  <si>
    <t>PACA</t>
  </si>
  <si>
    <t>Emprise</t>
  </si>
  <si>
    <t>Observatoire des territoires</t>
  </si>
  <si>
    <t>https://www.observatoire-des-territoires.gouv.fr</t>
  </si>
  <si>
    <t>Ministère de la cohésion des territoires</t>
  </si>
  <si>
    <t>France</t>
  </si>
  <si>
    <t>https://statistiques-locales.insee.fr/#c=home</t>
  </si>
  <si>
    <t>INSEE</t>
  </si>
  <si>
    <t>https://public.opendatasoft.com/</t>
  </si>
  <si>
    <t>Politique de la ville</t>
  </si>
  <si>
    <t>https://sig.ville.gouv.fr/</t>
  </si>
  <si>
    <t>https://www.velo-territoires.org/</t>
  </si>
  <si>
    <t>Observatoire des véloroutes voies vertes</t>
  </si>
  <si>
    <t>Observatoire des vélos</t>
  </si>
  <si>
    <t>https://www.ort-paca.fr/</t>
  </si>
  <si>
    <t>Mobilité</t>
  </si>
  <si>
    <t>Observatoire Régional des Transports PACA</t>
  </si>
  <si>
    <t>https://www.education.gouv.fr/acce_public/search.php?mode=simple</t>
  </si>
  <si>
    <t>Ministère de l'éducation</t>
  </si>
  <si>
    <t>https://data.enseignementsup-recherche.gouv.fr/pages/home/</t>
  </si>
  <si>
    <t>Base de données nationale des établissements d’enseignement</t>
  </si>
  <si>
    <t>Base de données enseignement supérieur</t>
  </si>
  <si>
    <t>Tourisme</t>
  </si>
  <si>
    <t>https://www.datasud.fr/</t>
  </si>
  <si>
    <t>http://www.res.sports.gouv.fr/ </t>
  </si>
  <si>
    <t>Recensement des équipements sportifs espaces et sites de pratiques</t>
  </si>
  <si>
    <t>Ministère des sports</t>
  </si>
  <si>
    <t>Connaître les Loyers et Analyser les Marchés sur les Espaces Urbains et Ruraux</t>
  </si>
  <si>
    <t>Partie payante</t>
  </si>
  <si>
    <t>Association de professionnels</t>
  </si>
  <si>
    <t>https://www.statistiques.developpement-durable.gouv.fr</t>
  </si>
  <si>
    <t>http://www.clameur.fr/</t>
  </si>
  <si>
    <t>Risque sur le territoire</t>
  </si>
  <si>
    <t>Environnement</t>
  </si>
  <si>
    <t>http://www.arpe-paca-sercad.org/index.php/eots/menu_choix</t>
  </si>
  <si>
    <t>https://inpn.mnhn.fr/accueil/index</t>
  </si>
  <si>
    <t>http://geo.pnrpaca.org/</t>
  </si>
  <si>
    <t>Portail de l’information géographique pour la Défense des Forêts Contre les Incendies</t>
  </si>
  <si>
    <t>https://www.valabre.com/ressources/open-dfci</t>
  </si>
  <si>
    <t>https://batrame-paca.fr/</t>
  </si>
  <si>
    <t>CRIGE</t>
  </si>
  <si>
    <t>http://www.crige-paca.org/</t>
  </si>
  <si>
    <t>http://carto.geo-ide.application.developpement-durable.gouv.fr/1131/environnement.map</t>
  </si>
  <si>
    <t>https://streetmix.net/</t>
  </si>
  <si>
    <t>Coupes de voirie</t>
  </si>
  <si>
    <t>https://maps.openrouteservice.org</t>
  </si>
  <si>
    <t>Isochrones</t>
  </si>
  <si>
    <t>https://www.insee.fr</t>
  </si>
  <si>
    <t>https://data.oecd.org/fr/</t>
  </si>
  <si>
    <t>https://ec.europa.eu/eurostat/fr/data/database</t>
  </si>
  <si>
    <t>http://www.diva-gis.org/gdata</t>
  </si>
  <si>
    <t>DIVE-GIS</t>
  </si>
  <si>
    <t>https://data.shom.fr/</t>
  </si>
  <si>
    <t>AtmoSud</t>
  </si>
  <si>
    <t>https://www.atmosud.org/</t>
  </si>
  <si>
    <t>https://cigale.atmosud.org/</t>
  </si>
  <si>
    <t>Données annuelles de consommations et de productions d’énergie, d’émissions de polluants atmosphériques et de gaz à effet de serre</t>
  </si>
  <si>
    <t>http://www.trameverteetbleue.fr/</t>
  </si>
  <si>
    <t>Observatoire de la biodiversité</t>
  </si>
  <si>
    <t>https://www.agencebio.org/</t>
  </si>
  <si>
    <t>http://www.sirsepaca.org/</t>
  </si>
  <si>
    <t>BRGM</t>
  </si>
  <si>
    <t>http://infoterre.brgm.fr/</t>
  </si>
  <si>
    <t>http://hydra.dynmap.com/</t>
  </si>
  <si>
    <t>https://app.dvf.etalab.gouv.fr/</t>
  </si>
  <si>
    <t>https://cartotheque.cget.gouv.fr/cartes</t>
  </si>
  <si>
    <t>Nom</t>
  </si>
  <si>
    <t>OpenDataSoft</t>
  </si>
  <si>
    <t>https://www.orm-paca.org/dataorm/</t>
  </si>
  <si>
    <t>Observatoire Régional des Métiers DAT@ORM</t>
  </si>
  <si>
    <t>StreetMix</t>
  </si>
  <si>
    <t>Heidelberg Institute for Geoinformation Technology (HeiGIT)</t>
  </si>
  <si>
    <t>https://sudfonciereco.maregionsud.fr</t>
  </si>
  <si>
    <t xml:space="preserve">Portail SUD Foncier Eco </t>
  </si>
  <si>
    <t>Région SUD</t>
  </si>
  <si>
    <t>Région SUD &amp; CRIGE PACA</t>
  </si>
  <si>
    <t>https://notreterritoire.maregionsud.fr</t>
  </si>
  <si>
    <t>https://connaissance-territoire.maregionsud.fr/</t>
  </si>
  <si>
    <t>DDTM13</t>
  </si>
  <si>
    <t>Accès</t>
  </si>
  <si>
    <t>Remarque-Autre</t>
  </si>
  <si>
    <t>Concevez, modifiez et partagez votre rue(ajoutez chemins piétons, trottoirs et voirie automobile) et constatez comment cela peut impacter votre communauté.</t>
  </si>
  <si>
    <t>Un service web de calcul d'itinéraire (un service de routage) qui est basé sur les données d'OSM</t>
  </si>
  <si>
    <t>non</t>
  </si>
  <si>
    <t>Ce catalogue dresse l’inventaire des différentes sources de données dont dispose la DREAL PACA sur les thématiques de l’Habitat et du Logement.</t>
  </si>
  <si>
    <t>oui</t>
  </si>
  <si>
    <t>public</t>
  </si>
  <si>
    <t>Les thématiques couvrent les domaines suivants : nature et biodiversité, eau, sites et paysage, risques naturels et technologiques, air et climat, énergie, industrie, transports</t>
  </si>
  <si>
    <t>authentifié</t>
  </si>
  <si>
    <t>Mise à disposition des données sue les demandes de logement social</t>
  </si>
  <si>
    <t>Plateforme OpenData de l'information touristique</t>
  </si>
  <si>
    <t>L'atlas culturel et atlas des patrimoines</t>
  </si>
  <si>
    <t>https://agreste.agriculture.gouv.fr/agreste-web/</t>
  </si>
  <si>
    <t>Statistique, évaluation et prospective agricole du ministère de l'agriculture et de l'alimentation</t>
  </si>
  <si>
    <t>Le réseau des observatoires locaux sur les loyers</t>
  </si>
  <si>
    <t>Application de consultation et cartographie des établissements du système éducatif français</t>
  </si>
  <si>
    <t>Données open data sur l'enseignement supérieur, la recherche et l'innovation</t>
  </si>
  <si>
    <t>Données et études statistiques pour le changement climatique, l'énergie, l'environnement, le logement, et les transports</t>
  </si>
  <si>
    <t xml:space="preserve">Réaliser sa propre carte sur la zone géographique à l’échelle de son choix à partir de données sur l’eau et l’aménagement du territoire en Provence-Alpes-Côte d’Azur et prendre connaissance des démarches </t>
  </si>
  <si>
    <t>OCDE (Organisation de coopération et de développement économiques)</t>
  </si>
  <si>
    <t>Logiciel SIG avec quelques couches par défaut d'habillages</t>
  </si>
  <si>
    <t>Ministère de la transition écologique et solidaire</t>
  </si>
  <si>
    <t>Observatoire Régional de la Santé</t>
  </si>
  <si>
    <t>Chambre Régional d'agriculture PACA</t>
  </si>
  <si>
    <t>Demande Valeur Foncière</t>
  </si>
  <si>
    <t>Fichiers données
récupérables</t>
  </si>
  <si>
    <t>Que des cartes téléchargeables au format JPEG ou PDF</t>
  </si>
  <si>
    <t>On peut consulter/imprimer des fiches mais pas les exporter</t>
  </si>
  <si>
    <t>https://www.urbansimul.fr/</t>
  </si>
  <si>
    <t>URBANSIMUL</t>
  </si>
  <si>
    <t>CEREMA</t>
  </si>
  <si>
    <t>http://catalogue.geo-ide.developpement-durable.gouv.fr/catalogue/srv/fre/catalog.search#/search?facet.q=meddeOrgName%2FDREAL%2520Provence-Alpes-C%25C3%25B4te%2520d'Azur&amp;resultType=details&amp;fast=index&amp;_content_type=json&amp;from=1&amp;to=20&amp;sortBy=title&amp;sortOrder=r&amp;any=DREAL%20PACA</t>
  </si>
  <si>
    <t>BdR</t>
  </si>
  <si>
    <t>https://www.demarches-simplifiees.fr</t>
  </si>
  <si>
    <t>Effectuer une démarche administrative en ligne</t>
  </si>
  <si>
    <t>Effectuer une démarche administrative en ligne (DV3F, Fichiers Fonciers)</t>
  </si>
  <si>
    <t>https://spot.agam.org</t>
  </si>
  <si>
    <t>https://statistiques.cngtc.fr</t>
  </si>
  <si>
    <t>Observatoire Statistique des greffiers des tribunaux de commerce</t>
  </si>
  <si>
    <t>Banque des territoires et Caisse des dépôts</t>
  </si>
  <si>
    <t>https://opendata.datainfogreffe.fr/page/offre-open-data</t>
  </si>
  <si>
    <t>Données ouvertes des greffes des tribunaux de commerce</t>
  </si>
  <si>
    <t>Infogreffe</t>
  </si>
  <si>
    <t>Il existe aussi une Api pour attaquer les données chaudes en direct mais c'est payant</t>
  </si>
  <si>
    <t>https://www.geoportail.gouv.fr</t>
  </si>
  <si>
    <t>GeoPortail IGN</t>
  </si>
  <si>
    <t>https://www.geoportail-urbanisme.gouv.fr</t>
  </si>
  <si>
    <t>GeoPortail de l'urbanisme</t>
  </si>
  <si>
    <t>IGN</t>
  </si>
  <si>
    <t>https://professionnels.ign.fr</t>
  </si>
  <si>
    <t>niveau d'importance (de 1 à 4)</t>
  </si>
  <si>
    <t>x</t>
  </si>
  <si>
    <t>Autre</t>
  </si>
  <si>
    <t>cartes SIG</t>
  </si>
  <si>
    <t>Culture</t>
  </si>
  <si>
    <t>Economie - Emploi</t>
  </si>
  <si>
    <t>Education</t>
  </si>
  <si>
    <t>niveau d'usage (de 1 à 4)</t>
  </si>
  <si>
    <t>Lien</t>
  </si>
  <si>
    <t>tableaux statistiques</t>
  </si>
  <si>
    <t>rapports - études</t>
  </si>
  <si>
    <t>autre</t>
  </si>
  <si>
    <t>schémas - infographies</t>
  </si>
  <si>
    <t>Monde</t>
  </si>
  <si>
    <t>https://maregionsud.maps.arcgis.com/apps/MapSeries/index.html?appid=90a692af61f140a2a68dbb0a506f4ae6</t>
  </si>
  <si>
    <t>Sud nature</t>
  </si>
  <si>
    <t>https://maregionsud.maps.arcgis.com/apps/MapSeries/index.html?appid=212800aae9c946ce936a6945b5521b1e</t>
  </si>
  <si>
    <t>Panorama du commerce en région Provence- Alpes-Côtes d'Azur</t>
  </si>
  <si>
    <t>https://cr-paca.maps.arcgis.com/apps/MapSeries/index.html?appid=c769214dd4674ccf81c318a668245bf1</t>
  </si>
  <si>
    <t>Schéma régional des véloroutes</t>
  </si>
  <si>
    <t>http://maregionsud.maps.arcgis.com/apps/webappviewer/index.html?id=fcf2e6e90bde48b89b86882fbb19e3c6</t>
  </si>
  <si>
    <t>Le patrimoine bâti des ports et villes portuaires du littoral de Provence- Alpes-Côtes d'Azur</t>
  </si>
  <si>
    <t>https://maregionsud.maps.arcgis.com/apps/MapTour/index.html?appid=0aa28364e58041c187e7645706a6e781</t>
  </si>
  <si>
    <t>sectorisation des lycées dans les BDR</t>
  </si>
  <si>
    <t>https://maregionsud.maps.arcgis.com/apps/webappviewer/index.html?id=158136293791460898dc444fb57185de</t>
  </si>
  <si>
    <t>http://cartotheque.ofme.org/#c=home</t>
  </si>
  <si>
    <t>https://www.observatoires-fragilites-national.fr/</t>
  </si>
  <si>
    <t>atlas santé</t>
  </si>
  <si>
    <t>http://cartosante.atlasante.fr/</t>
  </si>
  <si>
    <t>Données staitistiques locales MSA</t>
  </si>
  <si>
    <t>https://geomsa.msa.fr/</t>
  </si>
  <si>
    <t>http://draaf.paca.agriculture.gouv.fr/DONNEES-STATISTIQUES</t>
  </si>
  <si>
    <t>https://datafoncier.cerema.fr/donnees</t>
  </si>
  <si>
    <t>geoportail des geomètres experts</t>
  </si>
  <si>
    <t>https://www.geofoncier.fr/</t>
  </si>
  <si>
    <t>Hautes-Alpes - Urbanisme, Risques Naturels et Servitudes d'Utilité Publique</t>
  </si>
  <si>
    <t>http://carto.geo-ide.application.developpement-durable.gouv.fr/626/ADS.map</t>
  </si>
  <si>
    <t>https://www.apidae-tourisme.com/communautes/territoires/</t>
  </si>
  <si>
    <t>http://opendata.nicecotedazur.org/site/</t>
  </si>
  <si>
    <t>La Métropole Aix-Marseille Provence ouvre ses données tansports</t>
  </si>
  <si>
    <t>https://www.lepilote.com/fr/open-data/83</t>
  </si>
  <si>
    <t>Le portail de la Géomatique Mutualisée des Alpes du Sud</t>
  </si>
  <si>
    <t>https://carto.geomas.fr/carte-interactive/index.html</t>
  </si>
  <si>
    <t>atlas du vieillissement région sud</t>
  </si>
  <si>
    <t>http://www.atlasduvieillissement.org/</t>
  </si>
  <si>
    <t>Observatoire interrégimes des situations de fragilités</t>
  </si>
  <si>
    <t>https://www.openstreetmap.fr/</t>
  </si>
  <si>
    <t>MSA</t>
  </si>
  <si>
    <t>APIDAE</t>
  </si>
  <si>
    <t>CARSAT</t>
  </si>
  <si>
    <t>ARS</t>
  </si>
  <si>
    <t>CEREMA données pour les terrioires</t>
  </si>
  <si>
    <t>Géomètre experts</t>
  </si>
  <si>
    <t>DDT des Hautes-Alpes</t>
  </si>
  <si>
    <t>Hautes-Alpes</t>
  </si>
  <si>
    <t>APIDAE : données tourisme</t>
  </si>
  <si>
    <t>NICE</t>
  </si>
  <si>
    <t>OSM</t>
  </si>
  <si>
    <t>Nice</t>
  </si>
  <si>
    <t>AMP</t>
  </si>
  <si>
    <t>OpenStreetMap</t>
  </si>
  <si>
    <t>Toulon Provence Mediterranée</t>
  </si>
  <si>
    <t>https://data.metropoletpm.fr/pages/home/</t>
  </si>
  <si>
    <t>Toulon</t>
  </si>
  <si>
    <t>GéoMas</t>
  </si>
  <si>
    <t>ORS</t>
  </si>
  <si>
    <t>Limites - Manques</t>
  </si>
  <si>
    <t>nb thématiques</t>
  </si>
  <si>
    <t>catégorie</t>
  </si>
  <si>
    <t>Multithématique</t>
  </si>
  <si>
    <t>Environnement et agriculture</t>
  </si>
  <si>
    <t>Observatoire de la couverture numérique de la région Provence- Alpes-Côtes d'Azur</t>
  </si>
  <si>
    <t>Information géographique maritime et littorale de référence</t>
  </si>
  <si>
    <t>http://www.ordeec.org/</t>
  </si>
  <si>
    <t>http://observatoire-eedd.org/</t>
  </si>
  <si>
    <t>https://datafrance.info/</t>
  </si>
  <si>
    <t>DataFrance</t>
  </si>
  <si>
    <t>Velvet</t>
  </si>
  <si>
    <t>https://www.vartreshautdebit.fr/particuliers/suis-je-eligible/faire-le-test</t>
  </si>
  <si>
    <t>Var - très haut débit</t>
  </si>
  <si>
    <t>VAR</t>
  </si>
  <si>
    <t>http://data.caf.fr/site/</t>
  </si>
  <si>
    <t>CAF open data</t>
  </si>
  <si>
    <t>CAF</t>
  </si>
  <si>
    <t>http://www.cheminsdelabiodiversite.com/</t>
  </si>
  <si>
    <t>https://www.myprovence.pro/</t>
  </si>
  <si>
    <t>Département 13</t>
  </si>
  <si>
    <t>Provence Tourisme</t>
  </si>
  <si>
    <t>département 13</t>
  </si>
  <si>
    <t>https://www.cheminsdesparcs.fr/</t>
  </si>
  <si>
    <t>Chemins des parcs</t>
  </si>
  <si>
    <t>https://sportnature.var.fr/</t>
  </si>
  <si>
    <t>Sport Nature - VAR</t>
  </si>
  <si>
    <t>https://www.acoss.fr/home.html</t>
  </si>
  <si>
    <t>ACCOSS</t>
  </si>
  <si>
    <t>https://data.economie.gouv.fr/pages/accueil/</t>
  </si>
  <si>
    <t>https://data.culture.gouv.fr/pages/home/</t>
  </si>
  <si>
    <t>Ministère de l'économie</t>
  </si>
  <si>
    <t>www.rando-alpes-haute-provence.fr</t>
  </si>
  <si>
    <t>Alpes de hautes provence</t>
  </si>
  <si>
    <t>Rando Alpes de hautes provence</t>
  </si>
  <si>
    <t>ACOSS</t>
  </si>
  <si>
    <t>Le Point d’Accès National aux données de transport</t>
  </si>
  <si>
    <t>https://transport.data.gouv.fr/</t>
  </si>
  <si>
    <t>Ministère chargé des transports</t>
  </si>
  <si>
    <t>Données et études statistiques sur l'activité économique et la démographie, mais aussi le logement, les transports, les territoires et l'environnement</t>
  </si>
  <si>
    <t>INSEE Statistiques locales</t>
  </si>
  <si>
    <t>Eurostat (office de statistique de l'Union Européenne)</t>
  </si>
  <si>
    <t>Commission européenne</t>
  </si>
  <si>
    <t>IGN Géoservices pour les Professionnels</t>
  </si>
  <si>
    <t>Agence Nationale de la cohésion des territoires</t>
  </si>
  <si>
    <t>Statistiques et données de haute qualité sur l'Europe, sur des thèmes variés</t>
  </si>
  <si>
    <t>Portail National de la connaissance du territoire</t>
  </si>
  <si>
    <t xml:space="preserve">Interface d’accès aux données et services de l’infrastructure Géoportail (ex IGN Pro) </t>
  </si>
  <si>
    <t>Plateforme ouverte des données publiques Françaises</t>
  </si>
  <si>
    <t>Plateforme de données publiques mondiales en Open Data</t>
  </si>
  <si>
    <t>ODS OpenDataSoft</t>
  </si>
  <si>
    <t>Système de carte intéractive avec un tableau de données qui présente des couches transverse à l'aménagement d'un territoire</t>
  </si>
  <si>
    <t>SPOT Agence (écoSystème Partenairal d'Observation des Territoires)</t>
  </si>
  <si>
    <t>CGET (Commisariat Général à l'Egalité des Territoires)</t>
  </si>
  <si>
    <t>CRIGE PACA</t>
  </si>
  <si>
    <t>Région SUD GéoClip</t>
  </si>
  <si>
    <t>Région SUD Connaissance du Territoire</t>
  </si>
  <si>
    <t>DATASUD (données Région SUD)</t>
  </si>
  <si>
    <t>AGence d'urbanisme de l'Agglomération Marseillaise (AGAM)</t>
  </si>
  <si>
    <t>DDTM13 Catalogue de données</t>
  </si>
  <si>
    <t>OpenData Nice</t>
  </si>
  <si>
    <t>Site OpenData officiel data.gouv.fr</t>
  </si>
  <si>
    <t>Le portail OpenData de la Métropole TPM</t>
  </si>
  <si>
    <t>Aménagement et urbanisme</t>
  </si>
  <si>
    <t>Centre de ressources Trame Vetrte et Bleue</t>
  </si>
  <si>
    <t>www.georisques.gouv.fr</t>
  </si>
  <si>
    <t>BRGM Géorisques</t>
  </si>
  <si>
    <t>AGRESTE Recensement agricole</t>
  </si>
  <si>
    <t>Données agricoles (fonctionne que sous Internet Explorer)
Dernier recensement 2010 (le nouveau recensement est en cours)</t>
  </si>
  <si>
    <t>AGRESTE La statistique, l'évaluation et la prospective agricole</t>
  </si>
  <si>
    <t>Agence BIO (Agence Française pour le Développement et la Promotion de l'Agriculture Biologique)</t>
  </si>
  <si>
    <t>https://cartobio.org/#/</t>
  </si>
  <si>
    <t>CARTOBIO</t>
  </si>
  <si>
    <t>Les données géographiques de l'agriculture biologique en France</t>
  </si>
  <si>
    <t>BRGM Infoterre</t>
  </si>
  <si>
    <t>Données BRGM : géologie, eaux souterraines, sous-sol, mouvements de terrain, aléa retrait-gonflement argiles…</t>
  </si>
  <si>
    <t>INPN (Inventaire National du Patrimoine Naturel)</t>
  </si>
  <si>
    <t>Muséum National d'Histoire Naturelle (MNHN)</t>
  </si>
  <si>
    <t>Service Hydrographique et Océanographique de la Marine (SHOM)</t>
  </si>
  <si>
    <t>DATA.SHOM.FR</t>
  </si>
  <si>
    <t>Catalogue interministériel de données géographiques</t>
  </si>
  <si>
    <t>DREAL PACA Géo-IDE (Catalogue de données de la DREAL PACA)</t>
  </si>
  <si>
    <t>DREAL PACA BATRAME (BAse Territoriale Régionale AMénagement Environnement)</t>
  </si>
  <si>
    <t>ARBE Observatoire régional eau et milieux aquatiques</t>
  </si>
  <si>
    <t>ORDEEC Observatoire régional des déchets</t>
  </si>
  <si>
    <t>Tableaux de bord annuels sur les déchets, et production d'indicateurs sur différents types de déchets (DMA, DND, DAE, BTP, DD)</t>
  </si>
  <si>
    <t>Entente Valabre Open DFCI</t>
  </si>
  <si>
    <t>Entente Valabre pour la Forêt Méditerranéenne</t>
  </si>
  <si>
    <t>DRAAF Données Statistiques Régionales</t>
  </si>
  <si>
    <t>DRAAF PACA</t>
  </si>
  <si>
    <t>Site web avec cartes en PACA de prévision, données de mesure, portail OpenData de la qualité de l'air, …</t>
  </si>
  <si>
    <t>Atmo Sud CIGALE (Consultation d'Inventaires Géolocalisés Air-CLimat-Energie )</t>
  </si>
  <si>
    <t>Base HYDRA (Référentiel de l'hydraulique agricole régional)</t>
  </si>
  <si>
    <t>Extranet cartographique avec accès réservé</t>
  </si>
  <si>
    <t>Indicateurs, portraits de territoires, zonages, cartes, documents</t>
  </si>
  <si>
    <t>Observatoire régional de la santé - SIRSé PACA (Système d'information régional en santé)</t>
  </si>
  <si>
    <t>Portail cartographique de partage et de visualisation des données des PNR</t>
  </si>
  <si>
    <t>Système d'Information Territorial (SIT) des PNR PACA</t>
  </si>
  <si>
    <t>Parc Naturels Régionaux de PACA</t>
  </si>
  <si>
    <t>OFME Observatoire Régional de la Forêt Méditerranéenne</t>
  </si>
  <si>
    <t>Cartothèque interative, données et chiffres clés de la  forêt méditerranéenne en PACA</t>
  </si>
  <si>
    <t>Site web sur l'information toursitique, doté d'une plateforme avec accès réservé pour accéder aux données</t>
  </si>
  <si>
    <t>ARBE Les Chemins de la Biodiversité</t>
  </si>
  <si>
    <t>Carte des sorties nature en région, en lien avec APIDAE</t>
  </si>
  <si>
    <t>Agence Régionale pour la Biodiversité et l'Environnement (ARBE) PACA</t>
  </si>
  <si>
    <t>http://www.observatoire-biodiversite-paca.org</t>
  </si>
  <si>
    <t>ARBE Observatoire régional de la biodiversité (ORB)</t>
  </si>
  <si>
    <t>ARBE Observatoire Régional de l'Education à l'Environnement et au Développement Durable (OREEDD)</t>
  </si>
  <si>
    <t>ARBE Centre de ressources sur le développement durable</t>
  </si>
  <si>
    <t>http://www.territoires-durables-paca.org/</t>
  </si>
  <si>
    <t>Site web portail pour les collectivités avec ressources thématiques, cartothèque, appels à projets, intitiatives exemplaires, lettres d'information… (partenariat Région-DREAL-ADEME-AERMC-Départements)</t>
  </si>
  <si>
    <t>Région Observatoire Régional des Risques Majeurs (ORRM) RiskPACA</t>
  </si>
  <si>
    <t>Région Observatoire Régional de l'Energie, du Climat et de l'Air (ORECA)</t>
  </si>
  <si>
    <t>http://observatoire-regional-risques-paca.fr/</t>
  </si>
  <si>
    <t>https://oreca.maregionsud.fr/</t>
  </si>
  <si>
    <t>Site web carto, analyses statistiques et cartes prédéfinies (Partenariat Région-DREAL-BRGM)</t>
  </si>
  <si>
    <t>Site web portail avec études et publications, données énérgie-climat-air et des liens vers d'autre sites</t>
  </si>
  <si>
    <t>Adresse Web (URL)</t>
  </si>
  <si>
    <t>Fournisseur /
Commanditaire</t>
  </si>
  <si>
    <t>Département VAR</t>
  </si>
  <si>
    <t>Observatoire Régional de la Forêt MEditerranéenne</t>
  </si>
  <si>
    <t>Observatoire Régional des Métiers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</si>
</sst>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45" wrapText="1"/>
    </xf>
    <xf numFmtId="0" fontId="7" fillId="0" borderId="0" xfId="0" applyFont="1" applyAlignment="1">
      <alignment vertical="center" textRotation="45"/>
    </xf>
    <xf numFmtId="0" fontId="1" fillId="0" borderId="1" xfId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textRotation="45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45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1" fillId="0" borderId="1" xfId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45"/>
    </xf>
    <xf numFmtId="0" fontId="5" fillId="11" borderId="1" xfId="0" applyFont="1" applyFill="1" applyBorder="1" applyAlignment="1">
      <alignment horizontal="center" vertical="center" textRotation="45" wrapText="1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45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7" xfId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0" borderId="5" xfId="1" applyFill="1" applyBorder="1" applyAlignment="1">
      <alignment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valabre.com/ressources/open-dfci" TargetMode="External"/><Relationship Id="rId21" Type="http://schemas.openxmlformats.org/officeDocument/2006/relationships/hyperlink" Target="https://www.statistiques.developpement-durable.gouv.fr/" TargetMode="External"/><Relationship Id="rId42" Type="http://schemas.openxmlformats.org/officeDocument/2006/relationships/hyperlink" Target="http://hydra.dynmap.com/" TargetMode="External"/><Relationship Id="rId47" Type="http://schemas.openxmlformats.org/officeDocument/2006/relationships/hyperlink" Target="https://connaissance-territoire.maregionsud.fr/" TargetMode="External"/><Relationship Id="rId63" Type="http://schemas.openxmlformats.org/officeDocument/2006/relationships/hyperlink" Target="https://geomsa.msa.fr/" TargetMode="External"/><Relationship Id="rId68" Type="http://schemas.openxmlformats.org/officeDocument/2006/relationships/hyperlink" Target="https://www.apidae-tourisme.com/communautes/territoires/" TargetMode="External"/><Relationship Id="rId84" Type="http://schemas.openxmlformats.org/officeDocument/2006/relationships/hyperlink" Target="https://www.acoss.fr/home.html" TargetMode="External"/><Relationship Id="rId89" Type="http://schemas.openxmlformats.org/officeDocument/2006/relationships/hyperlink" Target="http://www.cheminsdelabiodiversite.com/" TargetMode="External"/><Relationship Id="rId16" Type="http://schemas.openxmlformats.org/officeDocument/2006/relationships/hyperlink" Target="https://www.ort-paca.fr/" TargetMode="External"/><Relationship Id="rId11" Type="http://schemas.openxmlformats.org/officeDocument/2006/relationships/hyperlink" Target="https://www.observatoire-des-territoires.gouv.fr/" TargetMode="External"/><Relationship Id="rId32" Type="http://schemas.openxmlformats.org/officeDocument/2006/relationships/hyperlink" Target="https://www.insee.fr/" TargetMode="External"/><Relationship Id="rId37" Type="http://schemas.openxmlformats.org/officeDocument/2006/relationships/hyperlink" Target="https://www.atmosud.org/" TargetMode="External"/><Relationship Id="rId53" Type="http://schemas.openxmlformats.org/officeDocument/2006/relationships/hyperlink" Target="https://www.geoportail-urbanisme.gouv.fr/" TargetMode="External"/><Relationship Id="rId58" Type="http://schemas.openxmlformats.org/officeDocument/2006/relationships/hyperlink" Target="http://www.clameur.fr/" TargetMode="External"/><Relationship Id="rId74" Type="http://schemas.openxmlformats.org/officeDocument/2006/relationships/hyperlink" Target="https://maregionsud.maps.arcgis.com/apps/MapSeries/index.html?appid=212800aae9c946ce936a6945b5521b1e" TargetMode="External"/><Relationship Id="rId79" Type="http://schemas.openxmlformats.org/officeDocument/2006/relationships/hyperlink" Target="https://www.vartreshautdebit.fr/particuliers/suis-je-eligible/faire-le-test" TargetMode="External"/><Relationship Id="rId5" Type="http://schemas.openxmlformats.org/officeDocument/2006/relationships/hyperlink" Target="http://atlas.patrimoines.culture.fr/atlas/trunk/" TargetMode="External"/><Relationship Id="rId90" Type="http://schemas.openxmlformats.org/officeDocument/2006/relationships/hyperlink" Target="https://transport.data.gouv.fr/" TargetMode="External"/><Relationship Id="rId95" Type="http://schemas.openxmlformats.org/officeDocument/2006/relationships/hyperlink" Target="https://oreca.maregionsud.fr/" TargetMode="External"/><Relationship Id="rId22" Type="http://schemas.openxmlformats.org/officeDocument/2006/relationships/hyperlink" Target="http://www.georisques.gouv.fr/" TargetMode="External"/><Relationship Id="rId27" Type="http://schemas.openxmlformats.org/officeDocument/2006/relationships/hyperlink" Target="https://batrame-paca.fr/" TargetMode="External"/><Relationship Id="rId43" Type="http://schemas.openxmlformats.org/officeDocument/2006/relationships/hyperlink" Target="https://app.dvf.etalab.gouv.fr/" TargetMode="External"/><Relationship Id="rId48" Type="http://schemas.openxmlformats.org/officeDocument/2006/relationships/hyperlink" Target="https://www.urbansimul.fr/" TargetMode="External"/><Relationship Id="rId64" Type="http://schemas.openxmlformats.org/officeDocument/2006/relationships/hyperlink" Target="http://draaf.paca.agriculture.gouv.fr/DONNEES-STATISTIQUES" TargetMode="External"/><Relationship Id="rId69" Type="http://schemas.openxmlformats.org/officeDocument/2006/relationships/hyperlink" Target="http://opendata.nicecotedazur.org/site/" TargetMode="External"/><Relationship Id="rId8" Type="http://schemas.openxmlformats.org/officeDocument/2006/relationships/hyperlink" Target="https://www.observatoires-des-loyers.org/" TargetMode="External"/><Relationship Id="rId51" Type="http://schemas.openxmlformats.org/officeDocument/2006/relationships/hyperlink" Target="https://opendata.datainfogreffe.fr/page/offre-open-data" TargetMode="External"/><Relationship Id="rId72" Type="http://schemas.openxmlformats.org/officeDocument/2006/relationships/hyperlink" Target="http://www.atlasduvieillissement.org/" TargetMode="External"/><Relationship Id="rId80" Type="http://schemas.openxmlformats.org/officeDocument/2006/relationships/hyperlink" Target="https://www.myprovence.pro/" TargetMode="External"/><Relationship Id="rId85" Type="http://schemas.openxmlformats.org/officeDocument/2006/relationships/hyperlink" Target="https://data.economie.gouv.fr/pages/accueil/" TargetMode="External"/><Relationship Id="rId93" Type="http://schemas.openxmlformats.org/officeDocument/2006/relationships/hyperlink" Target="http://www.territoires-durables-paca.org/" TargetMode="External"/><Relationship Id="rId3" Type="http://schemas.openxmlformats.org/officeDocument/2006/relationships/hyperlink" Target="https://www.datatourisme.gouv.fr/" TargetMode="External"/><Relationship Id="rId12" Type="http://schemas.openxmlformats.org/officeDocument/2006/relationships/hyperlink" Target="https://statistiques-locales.insee.fr/" TargetMode="External"/><Relationship Id="rId17" Type="http://schemas.openxmlformats.org/officeDocument/2006/relationships/hyperlink" Target="https://www.education.gouv.fr/acce_public/search.php?mode=simple" TargetMode="External"/><Relationship Id="rId25" Type="http://schemas.openxmlformats.org/officeDocument/2006/relationships/hyperlink" Target="http://geo.pnrpaca.org/" TargetMode="External"/><Relationship Id="rId33" Type="http://schemas.openxmlformats.org/officeDocument/2006/relationships/hyperlink" Target="https://data.oecd.org/fr/" TargetMode="External"/><Relationship Id="rId38" Type="http://schemas.openxmlformats.org/officeDocument/2006/relationships/hyperlink" Target="https://cigale.atmosud.org/" TargetMode="External"/><Relationship Id="rId46" Type="http://schemas.openxmlformats.org/officeDocument/2006/relationships/hyperlink" Target="https://notreterritoire.maregionsud.fr/" TargetMode="External"/><Relationship Id="rId59" Type="http://schemas.openxmlformats.org/officeDocument/2006/relationships/hyperlink" Target="https://cr-paca.maps.arcgis.com/apps/MapSeries/index.html?appid=c769214dd4674ccf81c318a668245bf1" TargetMode="External"/><Relationship Id="rId67" Type="http://schemas.openxmlformats.org/officeDocument/2006/relationships/hyperlink" Target="http://carto.geo-ide.application.developpement-durable.gouv.fr/626/ADS.map" TargetMode="External"/><Relationship Id="rId20" Type="http://schemas.openxmlformats.org/officeDocument/2006/relationships/hyperlink" Target="http://www.res.sports.gouv.fr/" TargetMode="External"/><Relationship Id="rId41" Type="http://schemas.openxmlformats.org/officeDocument/2006/relationships/hyperlink" Target="http://infoterre.brgm.fr/" TargetMode="External"/><Relationship Id="rId54" Type="http://schemas.openxmlformats.org/officeDocument/2006/relationships/hyperlink" Target="https://professionnels.ign.fr/" TargetMode="External"/><Relationship Id="rId62" Type="http://schemas.openxmlformats.org/officeDocument/2006/relationships/hyperlink" Target="http://cartosante.atlasante.fr/" TargetMode="External"/><Relationship Id="rId70" Type="http://schemas.openxmlformats.org/officeDocument/2006/relationships/hyperlink" Target="https://www.lepilote.com/fr/open-data/83" TargetMode="External"/><Relationship Id="rId75" Type="http://schemas.openxmlformats.org/officeDocument/2006/relationships/hyperlink" Target="http://maregionsud.maps.arcgis.com/apps/webappviewer/index.html?id=fcf2e6e90bde48b89b86882fbb19e3c6" TargetMode="External"/><Relationship Id="rId83" Type="http://schemas.openxmlformats.org/officeDocument/2006/relationships/hyperlink" Target="http://www.rando-alpes-haute-provence.fr/" TargetMode="External"/><Relationship Id="rId88" Type="http://schemas.openxmlformats.org/officeDocument/2006/relationships/hyperlink" Target="http://observatoire-eedd.org/" TargetMode="External"/><Relationship Id="rId91" Type="http://schemas.openxmlformats.org/officeDocument/2006/relationships/hyperlink" Target="http://data.caf.fr/site/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www.paca.developpement-durable.gouv.fr/panorama-des-sources-de-donnees-habitat-et-a9379.html" TargetMode="External"/><Relationship Id="rId6" Type="http://schemas.openxmlformats.org/officeDocument/2006/relationships/hyperlink" Target="https://stats.agriculture.gouv.fr/cartostat/" TargetMode="External"/><Relationship Id="rId15" Type="http://schemas.openxmlformats.org/officeDocument/2006/relationships/hyperlink" Target="https://www.velo-territoires.org/" TargetMode="External"/><Relationship Id="rId23" Type="http://schemas.openxmlformats.org/officeDocument/2006/relationships/hyperlink" Target="http://www.arpe-paca-sercad.org/index.php/eots/menu_choix" TargetMode="External"/><Relationship Id="rId28" Type="http://schemas.openxmlformats.org/officeDocument/2006/relationships/hyperlink" Target="http://www.crige-paca.org/" TargetMode="External"/><Relationship Id="rId36" Type="http://schemas.openxmlformats.org/officeDocument/2006/relationships/hyperlink" Target="https://data.shom.fr/" TargetMode="External"/><Relationship Id="rId49" Type="http://schemas.openxmlformats.org/officeDocument/2006/relationships/hyperlink" Target="https://www.demarches-simplifiees.fr/" TargetMode="External"/><Relationship Id="rId57" Type="http://schemas.openxmlformats.org/officeDocument/2006/relationships/hyperlink" Target="https://www.agencebio.org/" TargetMode="External"/><Relationship Id="rId10" Type="http://schemas.openxmlformats.org/officeDocument/2006/relationships/hyperlink" Target="https://www.orm-paca.org/dataorm/" TargetMode="External"/><Relationship Id="rId31" Type="http://schemas.openxmlformats.org/officeDocument/2006/relationships/hyperlink" Target="https://maps.openrouteservice.org/" TargetMode="External"/><Relationship Id="rId44" Type="http://schemas.openxmlformats.org/officeDocument/2006/relationships/hyperlink" Target="https://cartotheque.cget.gouv.fr/cartes" TargetMode="External"/><Relationship Id="rId52" Type="http://schemas.openxmlformats.org/officeDocument/2006/relationships/hyperlink" Target="https://www.geoportail.gouv.fr/" TargetMode="External"/><Relationship Id="rId60" Type="http://schemas.openxmlformats.org/officeDocument/2006/relationships/hyperlink" Target="http://cartotheque.ofme.org/" TargetMode="External"/><Relationship Id="rId65" Type="http://schemas.openxmlformats.org/officeDocument/2006/relationships/hyperlink" Target="https://datafoncier.cerema.fr/donnees" TargetMode="External"/><Relationship Id="rId73" Type="http://schemas.openxmlformats.org/officeDocument/2006/relationships/hyperlink" Target="https://maregionsud.maps.arcgis.com/apps/MapSeries/index.html?appid=90a692af61f140a2a68dbb0a506f4ae6" TargetMode="External"/><Relationship Id="rId78" Type="http://schemas.openxmlformats.org/officeDocument/2006/relationships/hyperlink" Target="https://data.culture.gouv.fr/pages/home/" TargetMode="External"/><Relationship Id="rId81" Type="http://schemas.openxmlformats.org/officeDocument/2006/relationships/hyperlink" Target="https://www.cheminsdesparcs.fr/" TargetMode="External"/><Relationship Id="rId86" Type="http://schemas.openxmlformats.org/officeDocument/2006/relationships/hyperlink" Target="http://www.observatoire-biodiversite-paca.org/" TargetMode="External"/><Relationship Id="rId94" Type="http://schemas.openxmlformats.org/officeDocument/2006/relationships/hyperlink" Target="http://observatoire-regional-risques-paca.fr/" TargetMode="External"/><Relationship Id="rId4" Type="http://schemas.openxmlformats.org/officeDocument/2006/relationships/hyperlink" Target="https://data.gouv.fr/" TargetMode="External"/><Relationship Id="rId9" Type="http://schemas.openxmlformats.org/officeDocument/2006/relationships/hyperlink" Target="http://paca.direccte.gouv.fr/etudes-et-statistiques" TargetMode="External"/><Relationship Id="rId13" Type="http://schemas.openxmlformats.org/officeDocument/2006/relationships/hyperlink" Target="https://public.opendatasoft.com/" TargetMode="External"/><Relationship Id="rId18" Type="http://schemas.openxmlformats.org/officeDocument/2006/relationships/hyperlink" Target="https://data.enseignementsup-recherche.gouv.fr/pages/home/" TargetMode="External"/><Relationship Id="rId39" Type="http://schemas.openxmlformats.org/officeDocument/2006/relationships/hyperlink" Target="http://www.trameverteetbleue.fr/" TargetMode="External"/><Relationship Id="rId34" Type="http://schemas.openxmlformats.org/officeDocument/2006/relationships/hyperlink" Target="https://ec.europa.eu/eurostat/fr/data/database" TargetMode="External"/><Relationship Id="rId50" Type="http://schemas.openxmlformats.org/officeDocument/2006/relationships/hyperlink" Target="https://spot.agam.org/" TargetMode="External"/><Relationship Id="rId55" Type="http://schemas.openxmlformats.org/officeDocument/2006/relationships/hyperlink" Target="http://catalogue.geo-ide.developpement-durable.gouv.fr/catalogue/srv/fre/catalog.search;jsessionid=65E6FE6D72215E9F8830E88B99884BFD.tc_geoide-catalogue-fo-inter_171_25" TargetMode="External"/><Relationship Id="rId76" Type="http://schemas.openxmlformats.org/officeDocument/2006/relationships/hyperlink" Target="https://maregionsud.maps.arcgis.com/apps/MapTour/index.html?appid=0aa28364e58041c187e7645706a6e781" TargetMode="External"/><Relationship Id="rId7" Type="http://schemas.openxmlformats.org/officeDocument/2006/relationships/hyperlink" Target="https://agreste.agriculture.gouv.fr/agreste-web/" TargetMode="External"/><Relationship Id="rId71" Type="http://schemas.openxmlformats.org/officeDocument/2006/relationships/hyperlink" Target="https://carto.geomas.fr/carte-interactive/index.html" TargetMode="External"/><Relationship Id="rId92" Type="http://schemas.openxmlformats.org/officeDocument/2006/relationships/hyperlink" Target="https://datafrance.info/" TargetMode="External"/><Relationship Id="rId2" Type="http://schemas.openxmlformats.org/officeDocument/2006/relationships/hyperlink" Target="https://www.demande-logement-social.gouv.fr/statistiques/" TargetMode="External"/><Relationship Id="rId29" Type="http://schemas.openxmlformats.org/officeDocument/2006/relationships/hyperlink" Target="http://carto.geo-ide.application.developpement-durable.gouv.fr/1131/environnement.map" TargetMode="External"/><Relationship Id="rId24" Type="http://schemas.openxmlformats.org/officeDocument/2006/relationships/hyperlink" Target="https://inpn.mnhn.fr/accueil/index" TargetMode="External"/><Relationship Id="rId40" Type="http://schemas.openxmlformats.org/officeDocument/2006/relationships/hyperlink" Target="http://www.sirsepaca.org/" TargetMode="External"/><Relationship Id="rId45" Type="http://schemas.openxmlformats.org/officeDocument/2006/relationships/hyperlink" Target="https://sudfonciereco.maregionsud.fr/" TargetMode="External"/><Relationship Id="rId66" Type="http://schemas.openxmlformats.org/officeDocument/2006/relationships/hyperlink" Target="https://www.geofoncier.fr/" TargetMode="External"/><Relationship Id="rId87" Type="http://schemas.openxmlformats.org/officeDocument/2006/relationships/hyperlink" Target="http://www.ordeec.org/" TargetMode="External"/><Relationship Id="rId61" Type="http://schemas.openxmlformats.org/officeDocument/2006/relationships/hyperlink" Target="https://www.observatoires-fragilites-national.fr/" TargetMode="External"/><Relationship Id="rId82" Type="http://schemas.openxmlformats.org/officeDocument/2006/relationships/hyperlink" Target="https://sportnature.var.fr/" TargetMode="External"/><Relationship Id="rId19" Type="http://schemas.openxmlformats.org/officeDocument/2006/relationships/hyperlink" Target="https://www.datasud.fr/" TargetMode="External"/><Relationship Id="rId14" Type="http://schemas.openxmlformats.org/officeDocument/2006/relationships/hyperlink" Target="https://sig.ville.gouv.fr/" TargetMode="External"/><Relationship Id="rId30" Type="http://schemas.openxmlformats.org/officeDocument/2006/relationships/hyperlink" Target="https://streetmix.net/" TargetMode="External"/><Relationship Id="rId35" Type="http://schemas.openxmlformats.org/officeDocument/2006/relationships/hyperlink" Target="http://www.diva-gis.org/gdata" TargetMode="External"/><Relationship Id="rId56" Type="http://schemas.openxmlformats.org/officeDocument/2006/relationships/hyperlink" Target="https://statistiques.cngtc.fr/" TargetMode="External"/><Relationship Id="rId77" Type="http://schemas.openxmlformats.org/officeDocument/2006/relationships/hyperlink" Target="https://maregionsud.maps.arcgis.com/apps/webappviewer/index.html?id=158136293791460898dc444fb57185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tabSelected="1" showWhiteSpace="0" zoomScale="80" zoomScaleNormal="80" workbookViewId="0">
      <pane xSplit="4" ySplit="1" topLeftCell="K2" activePane="bottomRight" state="frozenSplit"/>
      <selection pane="topRight" activeCell="D1" sqref="D1"/>
      <selection pane="bottomLeft" activeCell="A2" sqref="A2"/>
      <selection pane="bottomRight"/>
    </sheetView>
  </sheetViews>
  <sheetFormatPr baseColWidth="10" defaultColWidth="11.42578125" defaultRowHeight="15" x14ac:dyDescent="0.25"/>
  <cols>
    <col min="1" max="1" width="30.140625" style="68" customWidth="1"/>
    <col min="2" max="2" width="9.7109375" style="1" hidden="1" customWidth="1"/>
    <col min="3" max="3" width="52.7109375" style="68" customWidth="1"/>
    <col min="4" max="4" width="30" style="70" customWidth="1"/>
    <col min="5" max="13" width="6.42578125" style="69" customWidth="1"/>
    <col min="14" max="14" width="50" style="68" bestFit="1" customWidth="1"/>
    <col min="15" max="15" width="13.5703125" style="69" bestFit="1" customWidth="1"/>
    <col min="16" max="20" width="7.140625" style="72" customWidth="1"/>
    <col min="21" max="21" width="21" style="69" customWidth="1"/>
    <col min="22" max="22" width="12.5703125" style="69" customWidth="1"/>
    <col min="23" max="23" width="49.28515625" style="70" customWidth="1"/>
    <col min="24" max="24" width="23.42578125" style="68" bestFit="1" customWidth="1"/>
    <col min="25" max="25" width="17.85546875" style="68" bestFit="1" customWidth="1"/>
    <col min="26" max="26" width="12.28515625" style="68" bestFit="1" customWidth="1"/>
    <col min="27" max="16384" width="11.42578125" style="68"/>
  </cols>
  <sheetData>
    <row r="1" spans="1:26" s="11" customFormat="1" ht="176.25" customHeight="1" x14ac:dyDescent="0.25">
      <c r="A1" s="10" t="s">
        <v>222</v>
      </c>
      <c r="B1" s="51" t="s">
        <v>221</v>
      </c>
      <c r="C1" s="55" t="s">
        <v>90</v>
      </c>
      <c r="D1" s="55" t="s">
        <v>337</v>
      </c>
      <c r="E1" s="52" t="s">
        <v>57</v>
      </c>
      <c r="F1" s="52" t="s">
        <v>17</v>
      </c>
      <c r="G1" s="52" t="s">
        <v>2</v>
      </c>
      <c r="H1" s="52" t="s">
        <v>159</v>
      </c>
      <c r="I1" s="52" t="s">
        <v>158</v>
      </c>
      <c r="J1" s="52" t="s">
        <v>39</v>
      </c>
      <c r="K1" s="52" t="s">
        <v>160</v>
      </c>
      <c r="L1" s="52" t="s">
        <v>46</v>
      </c>
      <c r="M1" s="52" t="s">
        <v>156</v>
      </c>
      <c r="N1" s="10" t="s">
        <v>338</v>
      </c>
      <c r="O1" s="10" t="s">
        <v>25</v>
      </c>
      <c r="P1" s="13" t="s">
        <v>157</v>
      </c>
      <c r="Q1" s="13" t="s">
        <v>163</v>
      </c>
      <c r="R1" s="13" t="s">
        <v>166</v>
      </c>
      <c r="S1" s="13" t="s">
        <v>164</v>
      </c>
      <c r="T1" s="13" t="s">
        <v>165</v>
      </c>
      <c r="U1" s="10" t="s">
        <v>129</v>
      </c>
      <c r="V1" s="10" t="s">
        <v>103</v>
      </c>
      <c r="W1" s="10" t="s">
        <v>104</v>
      </c>
      <c r="X1" s="16" t="s">
        <v>154</v>
      </c>
      <c r="Y1" s="16" t="s">
        <v>161</v>
      </c>
      <c r="Z1" s="16" t="s">
        <v>220</v>
      </c>
    </row>
    <row r="2" spans="1:26" s="1" customFormat="1" ht="57.75" customHeight="1" x14ac:dyDescent="0.25">
      <c r="A2" s="19" t="s">
        <v>223</v>
      </c>
      <c r="B2" s="19">
        <f t="shared" ref="B2:B33" si="0">COUNTIF(E2:M2,"x")</f>
        <v>9</v>
      </c>
      <c r="C2" s="58" t="s">
        <v>279</v>
      </c>
      <c r="D2" s="12" t="s">
        <v>162</v>
      </c>
      <c r="E2" s="21" t="s">
        <v>155</v>
      </c>
      <c r="F2" s="21" t="s">
        <v>155</v>
      </c>
      <c r="G2" s="21" t="s">
        <v>155</v>
      </c>
      <c r="H2" s="21" t="s">
        <v>155</v>
      </c>
      <c r="I2" s="21" t="s">
        <v>155</v>
      </c>
      <c r="J2" s="21" t="s">
        <v>155</v>
      </c>
      <c r="K2" s="21" t="s">
        <v>155</v>
      </c>
      <c r="L2" s="21" t="s">
        <v>155</v>
      </c>
      <c r="M2" s="21" t="s">
        <v>155</v>
      </c>
      <c r="N2" s="2" t="s">
        <v>102</v>
      </c>
      <c r="O2" s="4" t="s">
        <v>136</v>
      </c>
      <c r="P2" s="14" t="s">
        <v>155</v>
      </c>
      <c r="Q2" s="14" t="s">
        <v>155</v>
      </c>
      <c r="R2" s="14"/>
      <c r="S2" s="14"/>
      <c r="T2" s="14"/>
      <c r="U2" s="4" t="s">
        <v>109</v>
      </c>
      <c r="V2" s="4" t="s">
        <v>110</v>
      </c>
      <c r="W2" s="2"/>
      <c r="X2" s="17"/>
      <c r="Y2" s="17"/>
      <c r="Z2" s="17"/>
    </row>
    <row r="3" spans="1:26" s="1" customFormat="1" ht="47.25" x14ac:dyDescent="0.25">
      <c r="A3" s="19" t="s">
        <v>224</v>
      </c>
      <c r="B3" s="19">
        <f t="shared" si="0"/>
        <v>3</v>
      </c>
      <c r="C3" s="58" t="s">
        <v>290</v>
      </c>
      <c r="D3" s="3" t="s">
        <v>83</v>
      </c>
      <c r="E3" s="23" t="s">
        <v>155</v>
      </c>
      <c r="F3" s="23" t="s">
        <v>155</v>
      </c>
      <c r="G3" s="23"/>
      <c r="H3" s="23" t="s">
        <v>155</v>
      </c>
      <c r="I3" s="23"/>
      <c r="J3" s="23"/>
      <c r="K3" s="23"/>
      <c r="L3" s="23"/>
      <c r="M3" s="23"/>
      <c r="N3" s="2" t="s">
        <v>290</v>
      </c>
      <c r="O3" s="4" t="s">
        <v>29</v>
      </c>
      <c r="P3" s="14"/>
      <c r="Q3" s="14"/>
      <c r="R3" s="14" t="s">
        <v>155</v>
      </c>
      <c r="S3" s="14" t="s">
        <v>155</v>
      </c>
      <c r="T3" s="14"/>
      <c r="U3" s="4" t="s">
        <v>109</v>
      </c>
      <c r="V3" s="4" t="s">
        <v>110</v>
      </c>
      <c r="W3" s="2"/>
      <c r="X3" s="17"/>
      <c r="Y3" s="17"/>
      <c r="Z3" s="17"/>
    </row>
    <row r="4" spans="1:26" s="1" customFormat="1" ht="30" x14ac:dyDescent="0.25">
      <c r="A4" s="27" t="s">
        <v>2</v>
      </c>
      <c r="B4" s="27">
        <f t="shared" si="0"/>
        <v>1</v>
      </c>
      <c r="C4" s="57" t="s">
        <v>51</v>
      </c>
      <c r="D4" s="29" t="s">
        <v>55</v>
      </c>
      <c r="E4" s="33"/>
      <c r="F4" s="33"/>
      <c r="G4" s="33" t="s">
        <v>155</v>
      </c>
      <c r="H4" s="33"/>
      <c r="I4" s="33"/>
      <c r="J4" s="33"/>
      <c r="K4" s="33"/>
      <c r="L4" s="33"/>
      <c r="M4" s="33"/>
      <c r="N4" s="39" t="s">
        <v>53</v>
      </c>
      <c r="O4" s="34" t="s">
        <v>29</v>
      </c>
      <c r="P4" s="33"/>
      <c r="Q4" s="33" t="s">
        <v>155</v>
      </c>
      <c r="R4" s="33" t="s">
        <v>155</v>
      </c>
      <c r="S4" s="33"/>
      <c r="T4" s="33"/>
      <c r="U4" s="34" t="s">
        <v>109</v>
      </c>
      <c r="V4" s="34" t="s">
        <v>112</v>
      </c>
      <c r="W4" s="31" t="s">
        <v>52</v>
      </c>
      <c r="X4" s="38"/>
      <c r="Y4" s="38"/>
      <c r="Z4" s="38"/>
    </row>
    <row r="5" spans="1:26" s="1" customFormat="1" ht="30" x14ac:dyDescent="0.25">
      <c r="A5" s="27" t="s">
        <v>159</v>
      </c>
      <c r="B5" s="27">
        <f t="shared" si="0"/>
        <v>1</v>
      </c>
      <c r="C5" s="64" t="s">
        <v>142</v>
      </c>
      <c r="D5" s="29" t="s">
        <v>141</v>
      </c>
      <c r="E5" s="41"/>
      <c r="F5" s="41"/>
      <c r="G5" s="41"/>
      <c r="H5" s="41" t="s">
        <v>155</v>
      </c>
      <c r="I5" s="41"/>
      <c r="J5" s="41"/>
      <c r="K5" s="41"/>
      <c r="L5" s="41"/>
      <c r="M5" s="41"/>
      <c r="N5" s="42" t="s">
        <v>143</v>
      </c>
      <c r="O5" s="37" t="s">
        <v>29</v>
      </c>
      <c r="P5" s="33"/>
      <c r="Q5" s="33" t="s">
        <v>155</v>
      </c>
      <c r="R5" s="33"/>
      <c r="S5" s="33" t="s">
        <v>155</v>
      </c>
      <c r="T5" s="33"/>
      <c r="U5" s="37" t="s">
        <v>109</v>
      </c>
      <c r="V5" s="37" t="s">
        <v>110</v>
      </c>
      <c r="W5" s="31"/>
      <c r="X5" s="38"/>
      <c r="Y5" s="38"/>
      <c r="Z5" s="38"/>
    </row>
    <row r="6" spans="1:26" s="1" customFormat="1" ht="23.25" customHeight="1" x14ac:dyDescent="0.25">
      <c r="A6" s="19" t="s">
        <v>224</v>
      </c>
      <c r="B6" s="19">
        <f t="shared" si="0"/>
        <v>1</v>
      </c>
      <c r="C6" s="58" t="s">
        <v>294</v>
      </c>
      <c r="D6" s="3" t="s">
        <v>86</v>
      </c>
      <c r="E6" s="23" t="s">
        <v>155</v>
      </c>
      <c r="F6" s="23"/>
      <c r="G6" s="23"/>
      <c r="H6" s="23"/>
      <c r="I6" s="23"/>
      <c r="J6" s="23"/>
      <c r="K6" s="23"/>
      <c r="L6" s="23"/>
      <c r="M6" s="23"/>
      <c r="N6" s="2" t="s">
        <v>85</v>
      </c>
      <c r="O6" s="4" t="s">
        <v>29</v>
      </c>
      <c r="P6" s="14" t="s">
        <v>155</v>
      </c>
      <c r="Q6" s="14" t="s">
        <v>155</v>
      </c>
      <c r="R6" s="14" t="s">
        <v>155</v>
      </c>
      <c r="S6" s="14" t="s">
        <v>155</v>
      </c>
      <c r="T6" s="14"/>
      <c r="U6" s="4" t="s">
        <v>109</v>
      </c>
      <c r="V6" s="4" t="s">
        <v>110</v>
      </c>
      <c r="W6" s="2" t="s">
        <v>295</v>
      </c>
      <c r="X6" s="17"/>
      <c r="Y6" s="17"/>
      <c r="Z6" s="17"/>
    </row>
    <row r="7" spans="1:26" s="1" customFormat="1" ht="23.25" customHeight="1" x14ac:dyDescent="0.25">
      <c r="A7" s="27" t="s">
        <v>2</v>
      </c>
      <c r="B7" s="27">
        <f t="shared" si="0"/>
        <v>2</v>
      </c>
      <c r="C7" s="59" t="s">
        <v>128</v>
      </c>
      <c r="D7" s="29" t="s">
        <v>88</v>
      </c>
      <c r="E7" s="33"/>
      <c r="F7" s="33"/>
      <c r="G7" s="33" t="s">
        <v>155</v>
      </c>
      <c r="H7" s="33"/>
      <c r="I7" s="33"/>
      <c r="J7" s="33"/>
      <c r="K7" s="33"/>
      <c r="L7" s="33"/>
      <c r="M7" s="33" t="s">
        <v>155</v>
      </c>
      <c r="N7" s="36" t="s">
        <v>12</v>
      </c>
      <c r="O7" s="37" t="s">
        <v>29</v>
      </c>
      <c r="P7" s="33" t="s">
        <v>155</v>
      </c>
      <c r="Q7" s="33"/>
      <c r="R7" s="33"/>
      <c r="S7" s="33"/>
      <c r="T7" s="33"/>
      <c r="U7" s="34" t="s">
        <v>109</v>
      </c>
      <c r="V7" s="34" t="s">
        <v>110</v>
      </c>
      <c r="W7" s="31"/>
      <c r="X7" s="38"/>
      <c r="Y7" s="38"/>
      <c r="Z7" s="38"/>
    </row>
    <row r="8" spans="1:26" s="1" customFormat="1" ht="23.25" customHeight="1" x14ac:dyDescent="0.25">
      <c r="A8" s="27" t="s">
        <v>156</v>
      </c>
      <c r="B8" s="27">
        <f t="shared" si="0"/>
        <v>1</v>
      </c>
      <c r="C8" s="57" t="s">
        <v>70</v>
      </c>
      <c r="D8" s="29" t="s">
        <v>69</v>
      </c>
      <c r="E8" s="50"/>
      <c r="F8" s="50"/>
      <c r="G8" s="50"/>
      <c r="H8" s="50"/>
      <c r="I8" s="50"/>
      <c r="J8" s="50"/>
      <c r="K8" s="50"/>
      <c r="L8" s="50"/>
      <c r="M8" s="50" t="s">
        <v>155</v>
      </c>
      <c r="N8" s="42" t="s">
        <v>95</v>
      </c>
      <c r="O8" s="37" t="s">
        <v>29</v>
      </c>
      <c r="P8" s="33"/>
      <c r="Q8" s="33"/>
      <c r="R8" s="33"/>
      <c r="S8" s="33"/>
      <c r="T8" s="33"/>
      <c r="U8" s="34" t="s">
        <v>107</v>
      </c>
      <c r="V8" s="34" t="s">
        <v>110</v>
      </c>
      <c r="W8" s="31" t="s">
        <v>106</v>
      </c>
      <c r="X8" s="38"/>
      <c r="Y8" s="38"/>
      <c r="Z8" s="38"/>
    </row>
    <row r="9" spans="1:26" s="1" customFormat="1" ht="30" x14ac:dyDescent="0.25">
      <c r="A9" s="27" t="s">
        <v>159</v>
      </c>
      <c r="B9" s="27">
        <f t="shared" si="0"/>
        <v>1</v>
      </c>
      <c r="C9" s="57" t="s">
        <v>145</v>
      </c>
      <c r="D9" s="29" t="s">
        <v>144</v>
      </c>
      <c r="E9" s="41"/>
      <c r="F9" s="41"/>
      <c r="G9" s="41"/>
      <c r="H9" s="41" t="s">
        <v>155</v>
      </c>
      <c r="I9" s="41"/>
      <c r="J9" s="41"/>
      <c r="K9" s="41"/>
      <c r="L9" s="41"/>
      <c r="M9" s="41"/>
      <c r="N9" s="31" t="s">
        <v>146</v>
      </c>
      <c r="O9" s="34" t="s">
        <v>29</v>
      </c>
      <c r="P9" s="33" t="s">
        <v>155</v>
      </c>
      <c r="Q9" s="33" t="s">
        <v>155</v>
      </c>
      <c r="R9" s="33" t="s">
        <v>155</v>
      </c>
      <c r="S9" s="33"/>
      <c r="T9" s="33"/>
      <c r="U9" s="34" t="s">
        <v>109</v>
      </c>
      <c r="V9" s="34" t="s">
        <v>110</v>
      </c>
      <c r="W9" s="31" t="s">
        <v>147</v>
      </c>
      <c r="X9" s="38"/>
      <c r="Y9" s="38"/>
      <c r="Z9" s="38"/>
    </row>
    <row r="10" spans="1:26" s="1" customFormat="1" ht="34.5" customHeight="1" x14ac:dyDescent="0.25">
      <c r="A10" s="19" t="s">
        <v>223</v>
      </c>
      <c r="B10" s="19">
        <f t="shared" si="0"/>
        <v>8</v>
      </c>
      <c r="C10" s="60" t="s">
        <v>260</v>
      </c>
      <c r="D10" s="3" t="s">
        <v>30</v>
      </c>
      <c r="E10" s="21" t="s">
        <v>155</v>
      </c>
      <c r="F10" s="21" t="s">
        <v>155</v>
      </c>
      <c r="G10" s="21" t="s">
        <v>155</v>
      </c>
      <c r="H10" s="21" t="s">
        <v>155</v>
      </c>
      <c r="I10" s="21" t="s">
        <v>155</v>
      </c>
      <c r="J10" s="21" t="s">
        <v>155</v>
      </c>
      <c r="K10" s="21" t="s">
        <v>155</v>
      </c>
      <c r="L10" s="21" t="s">
        <v>155</v>
      </c>
      <c r="M10" s="21"/>
      <c r="N10" s="5" t="s">
        <v>31</v>
      </c>
      <c r="O10" s="4" t="s">
        <v>29</v>
      </c>
      <c r="P10" s="14" t="s">
        <v>155</v>
      </c>
      <c r="Q10" s="14" t="s">
        <v>155</v>
      </c>
      <c r="R10" s="14"/>
      <c r="S10" s="14"/>
      <c r="T10" s="14"/>
      <c r="U10" s="4" t="s">
        <v>109</v>
      </c>
      <c r="V10" s="4" t="s">
        <v>110</v>
      </c>
      <c r="W10" s="2"/>
      <c r="X10" s="17"/>
      <c r="Y10" s="17"/>
      <c r="Z10" s="17"/>
    </row>
    <row r="11" spans="1:26" s="1" customFormat="1" ht="23.25" customHeight="1" x14ac:dyDescent="0.25">
      <c r="A11" s="19" t="s">
        <v>223</v>
      </c>
      <c r="B11" s="19">
        <f t="shared" si="0"/>
        <v>5</v>
      </c>
      <c r="C11" s="60" t="s">
        <v>263</v>
      </c>
      <c r="D11" s="3" t="s">
        <v>153</v>
      </c>
      <c r="E11" s="23" t="s">
        <v>155</v>
      </c>
      <c r="F11" s="23" t="s">
        <v>155</v>
      </c>
      <c r="G11" s="23" t="s">
        <v>155</v>
      </c>
      <c r="H11" s="23"/>
      <c r="I11" s="23"/>
      <c r="J11" s="23" t="s">
        <v>155</v>
      </c>
      <c r="K11" s="23"/>
      <c r="L11" s="23"/>
      <c r="M11" s="23" t="s">
        <v>155</v>
      </c>
      <c r="N11" s="5" t="s">
        <v>152</v>
      </c>
      <c r="O11" s="4" t="s">
        <v>29</v>
      </c>
      <c r="P11" s="14" t="s">
        <v>155</v>
      </c>
      <c r="Q11" s="14"/>
      <c r="R11" s="14"/>
      <c r="S11" s="14"/>
      <c r="T11" s="14"/>
      <c r="U11" s="4" t="s">
        <v>109</v>
      </c>
      <c r="V11" s="4" t="s">
        <v>110</v>
      </c>
      <c r="W11" s="2" t="s">
        <v>267</v>
      </c>
      <c r="X11" s="17"/>
      <c r="Y11" s="17"/>
      <c r="Z11" s="17"/>
    </row>
    <row r="12" spans="1:26" s="1" customFormat="1" ht="23.25" customHeight="1" x14ac:dyDescent="0.25">
      <c r="A12" s="19" t="s">
        <v>223</v>
      </c>
      <c r="B12" s="19">
        <f t="shared" si="0"/>
        <v>9</v>
      </c>
      <c r="C12" s="61" t="s">
        <v>31</v>
      </c>
      <c r="D12" s="3" t="s">
        <v>71</v>
      </c>
      <c r="E12" s="22" t="s">
        <v>155</v>
      </c>
      <c r="F12" s="22" t="s">
        <v>155</v>
      </c>
      <c r="G12" s="22" t="s">
        <v>155</v>
      </c>
      <c r="H12" s="22" t="s">
        <v>155</v>
      </c>
      <c r="I12" s="22" t="s">
        <v>155</v>
      </c>
      <c r="J12" s="22" t="s">
        <v>155</v>
      </c>
      <c r="K12" s="22" t="s">
        <v>155</v>
      </c>
      <c r="L12" s="22" t="s">
        <v>155</v>
      </c>
      <c r="M12" s="22" t="s">
        <v>155</v>
      </c>
      <c r="N12" s="6" t="s">
        <v>31</v>
      </c>
      <c r="O12" s="8" t="s">
        <v>29</v>
      </c>
      <c r="P12" s="15" t="s">
        <v>155</v>
      </c>
      <c r="Q12" s="15" t="s">
        <v>155</v>
      </c>
      <c r="R12" s="15"/>
      <c r="S12" s="15" t="s">
        <v>155</v>
      </c>
      <c r="T12" s="15" t="s">
        <v>155</v>
      </c>
      <c r="U12" s="4" t="s">
        <v>109</v>
      </c>
      <c r="V12" s="4" t="s">
        <v>110</v>
      </c>
      <c r="W12" s="2" t="s">
        <v>259</v>
      </c>
      <c r="X12" s="17"/>
      <c r="Y12" s="17"/>
      <c r="Z12" s="17"/>
    </row>
    <row r="13" spans="1:26" s="1" customFormat="1" ht="23.25" customHeight="1" x14ac:dyDescent="0.25">
      <c r="A13" s="19" t="s">
        <v>224</v>
      </c>
      <c r="B13" s="19">
        <f t="shared" si="0"/>
        <v>1</v>
      </c>
      <c r="C13" s="60" t="s">
        <v>296</v>
      </c>
      <c r="D13" s="3" t="s">
        <v>59</v>
      </c>
      <c r="E13" s="23" t="s">
        <v>155</v>
      </c>
      <c r="F13" s="23"/>
      <c r="G13" s="23"/>
      <c r="H13" s="23"/>
      <c r="I13" s="23"/>
      <c r="J13" s="23"/>
      <c r="K13" s="23"/>
      <c r="L13" s="23"/>
      <c r="M13" s="23"/>
      <c r="N13" s="5" t="s">
        <v>297</v>
      </c>
      <c r="O13" s="4" t="s">
        <v>29</v>
      </c>
      <c r="P13" s="14" t="s">
        <v>155</v>
      </c>
      <c r="Q13" s="14" t="s">
        <v>155</v>
      </c>
      <c r="R13" s="14" t="s">
        <v>155</v>
      </c>
      <c r="S13" s="14" t="s">
        <v>155</v>
      </c>
      <c r="T13" s="14"/>
      <c r="U13" s="4" t="s">
        <v>109</v>
      </c>
      <c r="V13" s="4" t="s">
        <v>110</v>
      </c>
      <c r="W13" s="2"/>
      <c r="X13" s="17"/>
      <c r="Y13" s="17"/>
      <c r="Z13" s="17"/>
    </row>
    <row r="14" spans="1:26" s="1" customFormat="1" ht="23.25" customHeight="1" x14ac:dyDescent="0.25">
      <c r="A14" s="27" t="s">
        <v>2</v>
      </c>
      <c r="B14" s="27">
        <f t="shared" si="0"/>
        <v>1</v>
      </c>
      <c r="C14" s="62" t="s">
        <v>19</v>
      </c>
      <c r="D14" s="40" t="s">
        <v>20</v>
      </c>
      <c r="E14" s="33"/>
      <c r="F14" s="33"/>
      <c r="G14" s="33" t="s">
        <v>155</v>
      </c>
      <c r="H14" s="33"/>
      <c r="I14" s="33"/>
      <c r="J14" s="33"/>
      <c r="K14" s="33"/>
      <c r="L14" s="33"/>
      <c r="M14" s="33"/>
      <c r="N14" s="39" t="s">
        <v>118</v>
      </c>
      <c r="O14" s="34" t="s">
        <v>29</v>
      </c>
      <c r="P14" s="33" t="s">
        <v>155</v>
      </c>
      <c r="Q14" s="33" t="s">
        <v>155</v>
      </c>
      <c r="R14" s="33" t="s">
        <v>155</v>
      </c>
      <c r="S14" s="33" t="s">
        <v>155</v>
      </c>
      <c r="T14" s="33"/>
      <c r="U14" s="34" t="s">
        <v>109</v>
      </c>
      <c r="V14" s="34" t="s">
        <v>112</v>
      </c>
      <c r="W14" s="31"/>
      <c r="X14" s="38"/>
      <c r="Y14" s="38"/>
      <c r="Z14" s="38"/>
    </row>
    <row r="15" spans="1:26" s="1" customFormat="1" ht="23.25" customHeight="1" x14ac:dyDescent="0.25">
      <c r="A15" s="19" t="s">
        <v>223</v>
      </c>
      <c r="B15" s="19">
        <f t="shared" si="0"/>
        <v>8</v>
      </c>
      <c r="C15" s="60" t="s">
        <v>26</v>
      </c>
      <c r="D15" s="3" t="s">
        <v>27</v>
      </c>
      <c r="E15" s="21" t="s">
        <v>155</v>
      </c>
      <c r="F15" s="21" t="s">
        <v>155</v>
      </c>
      <c r="G15" s="21" t="s">
        <v>155</v>
      </c>
      <c r="H15" s="21" t="s">
        <v>155</v>
      </c>
      <c r="I15" s="21" t="s">
        <v>155</v>
      </c>
      <c r="J15" s="21" t="s">
        <v>155</v>
      </c>
      <c r="K15" s="21" t="s">
        <v>155</v>
      </c>
      <c r="L15" s="21" t="s">
        <v>155</v>
      </c>
      <c r="M15" s="21"/>
      <c r="N15" s="5" t="s">
        <v>264</v>
      </c>
      <c r="O15" s="4" t="s">
        <v>29</v>
      </c>
      <c r="P15" s="14" t="s">
        <v>155</v>
      </c>
      <c r="Q15" s="14" t="s">
        <v>155</v>
      </c>
      <c r="R15" s="14" t="s">
        <v>155</v>
      </c>
      <c r="S15" s="14" t="s">
        <v>155</v>
      </c>
      <c r="T15" s="14"/>
      <c r="U15" s="4" t="s">
        <v>109</v>
      </c>
      <c r="V15" s="4" t="s">
        <v>110</v>
      </c>
      <c r="W15" s="2"/>
      <c r="X15" s="17"/>
      <c r="Y15" s="17"/>
      <c r="Z15" s="17"/>
    </row>
    <row r="16" spans="1:26" s="1" customFormat="1" ht="23.25" customHeight="1" x14ac:dyDescent="0.25">
      <c r="A16" s="27" t="s">
        <v>159</v>
      </c>
      <c r="B16" s="27">
        <f t="shared" si="0"/>
        <v>3</v>
      </c>
      <c r="C16" s="62" t="s">
        <v>33</v>
      </c>
      <c r="D16" s="29" t="s">
        <v>34</v>
      </c>
      <c r="E16" s="41"/>
      <c r="F16" s="41"/>
      <c r="G16" s="41" t="s">
        <v>155</v>
      </c>
      <c r="H16" s="41" t="s">
        <v>155</v>
      </c>
      <c r="I16" s="41"/>
      <c r="J16" s="41"/>
      <c r="K16" s="41" t="s">
        <v>155</v>
      </c>
      <c r="L16" s="41"/>
      <c r="M16" s="41"/>
      <c r="N16" s="39" t="s">
        <v>28</v>
      </c>
      <c r="O16" s="34" t="s">
        <v>29</v>
      </c>
      <c r="P16" s="33" t="s">
        <v>155</v>
      </c>
      <c r="Q16" s="33" t="s">
        <v>155</v>
      </c>
      <c r="R16" s="33" t="s">
        <v>155</v>
      </c>
      <c r="S16" s="33"/>
      <c r="T16" s="33"/>
      <c r="U16" s="34" t="s">
        <v>109</v>
      </c>
      <c r="V16" s="34" t="s">
        <v>110</v>
      </c>
      <c r="W16" s="31"/>
      <c r="X16" s="38"/>
      <c r="Y16" s="38"/>
      <c r="Z16" s="38"/>
    </row>
    <row r="17" spans="1:26" s="1" customFormat="1" ht="31.5" x14ac:dyDescent="0.25">
      <c r="A17" s="19" t="s">
        <v>223</v>
      </c>
      <c r="B17" s="19">
        <f t="shared" si="0"/>
        <v>8</v>
      </c>
      <c r="C17" s="63" t="s">
        <v>273</v>
      </c>
      <c r="D17" s="3" t="s">
        <v>89</v>
      </c>
      <c r="E17" s="21" t="s">
        <v>155</v>
      </c>
      <c r="F17" s="21" t="s">
        <v>155</v>
      </c>
      <c r="G17" s="21" t="s">
        <v>155</v>
      </c>
      <c r="H17" s="21" t="s">
        <v>155</v>
      </c>
      <c r="I17" s="21" t="s">
        <v>155</v>
      </c>
      <c r="J17" s="21" t="s">
        <v>155</v>
      </c>
      <c r="K17" s="21" t="s">
        <v>155</v>
      </c>
      <c r="L17" s="21" t="s">
        <v>155</v>
      </c>
      <c r="M17" s="21"/>
      <c r="N17" s="9" t="s">
        <v>28</v>
      </c>
      <c r="O17" s="7" t="s">
        <v>29</v>
      </c>
      <c r="P17" s="14" t="s">
        <v>155</v>
      </c>
      <c r="Q17" s="14" t="s">
        <v>155</v>
      </c>
      <c r="R17" s="14" t="s">
        <v>155</v>
      </c>
      <c r="S17" s="14" t="s">
        <v>155</v>
      </c>
      <c r="T17" s="14"/>
      <c r="U17" s="4" t="s">
        <v>107</v>
      </c>
      <c r="V17" s="4" t="s">
        <v>110</v>
      </c>
      <c r="W17" s="2" t="s">
        <v>130</v>
      </c>
      <c r="X17" s="17"/>
      <c r="Y17" s="17"/>
      <c r="Z17" s="17"/>
    </row>
    <row r="18" spans="1:26" s="1" customFormat="1" ht="23.25" customHeight="1" x14ac:dyDescent="0.25">
      <c r="A18" s="27" t="s">
        <v>156</v>
      </c>
      <c r="B18" s="27">
        <f t="shared" si="0"/>
        <v>2</v>
      </c>
      <c r="C18" s="62" t="s">
        <v>15</v>
      </c>
      <c r="D18" s="40" t="s">
        <v>14</v>
      </c>
      <c r="E18" s="50"/>
      <c r="F18" s="50"/>
      <c r="G18" s="50"/>
      <c r="H18" s="50"/>
      <c r="I18" s="50" t="s">
        <v>155</v>
      </c>
      <c r="J18" s="50"/>
      <c r="K18" s="50"/>
      <c r="L18" s="50"/>
      <c r="M18" s="50" t="s">
        <v>155</v>
      </c>
      <c r="N18" s="39" t="s">
        <v>13</v>
      </c>
      <c r="O18" s="34" t="s">
        <v>29</v>
      </c>
      <c r="P18" s="33" t="s">
        <v>155</v>
      </c>
      <c r="Q18" s="33"/>
      <c r="R18" s="33"/>
      <c r="S18" s="33"/>
      <c r="T18" s="33"/>
      <c r="U18" s="34" t="s">
        <v>109</v>
      </c>
      <c r="V18" s="34" t="s">
        <v>110</v>
      </c>
      <c r="W18" s="31" t="s">
        <v>115</v>
      </c>
      <c r="X18" s="38"/>
      <c r="Y18" s="38"/>
      <c r="Z18" s="38"/>
    </row>
    <row r="19" spans="1:26" s="1" customFormat="1" ht="23.25" customHeight="1" x14ac:dyDescent="0.25">
      <c r="A19" s="19" t="s">
        <v>224</v>
      </c>
      <c r="B19" s="19">
        <f t="shared" si="0"/>
        <v>1</v>
      </c>
      <c r="C19" s="60" t="s">
        <v>286</v>
      </c>
      <c r="D19" s="12" t="s">
        <v>285</v>
      </c>
      <c r="E19" s="23" t="s">
        <v>155</v>
      </c>
      <c r="F19" s="23"/>
      <c r="G19" s="23"/>
      <c r="H19" s="23"/>
      <c r="I19" s="23"/>
      <c r="J19" s="23"/>
      <c r="K19" s="23"/>
      <c r="L19" s="23"/>
      <c r="M19" s="23"/>
      <c r="N19" s="5" t="s">
        <v>125</v>
      </c>
      <c r="O19" s="4" t="s">
        <v>29</v>
      </c>
      <c r="P19" s="14" t="s">
        <v>155</v>
      </c>
      <c r="Q19" s="14"/>
      <c r="R19" s="14"/>
      <c r="S19" s="14"/>
      <c r="T19" s="14"/>
      <c r="U19" s="4" t="s">
        <v>109</v>
      </c>
      <c r="V19" s="4" t="s">
        <v>110</v>
      </c>
      <c r="W19" s="2" t="s">
        <v>56</v>
      </c>
      <c r="X19" s="17"/>
      <c r="Y19" s="17"/>
      <c r="Z19" s="17"/>
    </row>
    <row r="20" spans="1:26" s="1" customFormat="1" ht="47.25" x14ac:dyDescent="0.25">
      <c r="A20" s="19" t="s">
        <v>223</v>
      </c>
      <c r="B20" s="19">
        <f t="shared" si="0"/>
        <v>4</v>
      </c>
      <c r="C20" s="58" t="s">
        <v>121</v>
      </c>
      <c r="D20" s="3" t="s">
        <v>54</v>
      </c>
      <c r="E20" s="21" t="s">
        <v>155</v>
      </c>
      <c r="F20" s="21"/>
      <c r="G20" s="21" t="s">
        <v>155</v>
      </c>
      <c r="H20" s="21" t="s">
        <v>155</v>
      </c>
      <c r="I20" s="21"/>
      <c r="J20" s="21" t="s">
        <v>155</v>
      </c>
      <c r="K20" s="21"/>
      <c r="L20" s="21"/>
      <c r="M20" s="21"/>
      <c r="N20" s="5" t="s">
        <v>125</v>
      </c>
      <c r="O20" s="4" t="s">
        <v>29</v>
      </c>
      <c r="P20" s="14"/>
      <c r="Q20" s="14"/>
      <c r="R20" s="14" t="s">
        <v>155</v>
      </c>
      <c r="S20" s="14" t="s">
        <v>155</v>
      </c>
      <c r="T20" s="14"/>
      <c r="U20" s="4" t="s">
        <v>109</v>
      </c>
      <c r="V20" s="4" t="s">
        <v>110</v>
      </c>
      <c r="W20" s="2"/>
      <c r="X20" s="17"/>
      <c r="Y20" s="17"/>
      <c r="Z20" s="17"/>
    </row>
    <row r="21" spans="1:26" s="1" customFormat="1" ht="23.25" customHeight="1" x14ac:dyDescent="0.25">
      <c r="A21" s="19" t="s">
        <v>224</v>
      </c>
      <c r="B21" s="19">
        <f t="shared" si="0"/>
        <v>1</v>
      </c>
      <c r="C21" s="58" t="s">
        <v>284</v>
      </c>
      <c r="D21" s="3" t="s">
        <v>81</v>
      </c>
      <c r="E21" s="23" t="s">
        <v>155</v>
      </c>
      <c r="F21" s="23"/>
      <c r="G21" s="23"/>
      <c r="H21" s="23"/>
      <c r="I21" s="23"/>
      <c r="J21" s="23"/>
      <c r="K21" s="23"/>
      <c r="L21" s="23"/>
      <c r="M21" s="23"/>
      <c r="N21" s="2" t="s">
        <v>125</v>
      </c>
      <c r="O21" s="4" t="s">
        <v>29</v>
      </c>
      <c r="P21" s="14"/>
      <c r="Q21" s="14" t="s">
        <v>155</v>
      </c>
      <c r="R21" s="14" t="s">
        <v>155</v>
      </c>
      <c r="S21" s="14" t="s">
        <v>155</v>
      </c>
      <c r="T21" s="14"/>
      <c r="U21" s="4" t="s">
        <v>107</v>
      </c>
      <c r="V21" s="4" t="s">
        <v>110</v>
      </c>
      <c r="W21" s="2" t="s">
        <v>82</v>
      </c>
      <c r="X21" s="17"/>
      <c r="Y21" s="17"/>
      <c r="Z21" s="17"/>
    </row>
    <row r="22" spans="1:26" s="1" customFormat="1" ht="23.25" customHeight="1" x14ac:dyDescent="0.25">
      <c r="A22" s="19" t="s">
        <v>224</v>
      </c>
      <c r="B22" s="19">
        <f t="shared" si="0"/>
        <v>1</v>
      </c>
      <c r="C22" s="60" t="s">
        <v>287</v>
      </c>
      <c r="D22" s="3" t="s">
        <v>16</v>
      </c>
      <c r="E22" s="23"/>
      <c r="F22" s="23" t="s">
        <v>155</v>
      </c>
      <c r="G22" s="23"/>
      <c r="H22" s="23"/>
      <c r="I22" s="23"/>
      <c r="J22" s="23"/>
      <c r="K22" s="23"/>
      <c r="L22" s="23"/>
      <c r="M22" s="23"/>
      <c r="N22" s="5" t="s">
        <v>18</v>
      </c>
      <c r="O22" s="4" t="s">
        <v>29</v>
      </c>
      <c r="P22" s="14"/>
      <c r="Q22" s="14"/>
      <c r="R22" s="14"/>
      <c r="S22" s="14"/>
      <c r="T22" s="14"/>
      <c r="U22" s="4" t="s">
        <v>109</v>
      </c>
      <c r="V22" s="4" t="s">
        <v>110</v>
      </c>
      <c r="W22" s="9" t="s">
        <v>288</v>
      </c>
      <c r="X22" s="17"/>
      <c r="Y22" s="17"/>
      <c r="Z22" s="17"/>
    </row>
    <row r="23" spans="1:26" s="1" customFormat="1" ht="45" x14ac:dyDescent="0.25">
      <c r="A23" s="27" t="s">
        <v>160</v>
      </c>
      <c r="B23" s="27">
        <f t="shared" si="0"/>
        <v>1</v>
      </c>
      <c r="C23" s="57" t="s">
        <v>44</v>
      </c>
      <c r="D23" s="29" t="s">
        <v>41</v>
      </c>
      <c r="E23" s="46"/>
      <c r="F23" s="46"/>
      <c r="G23" s="46"/>
      <c r="H23" s="46"/>
      <c r="I23" s="46"/>
      <c r="J23" s="46"/>
      <c r="K23" s="46" t="s">
        <v>155</v>
      </c>
      <c r="L23" s="46"/>
      <c r="M23" s="46"/>
      <c r="N23" s="39" t="s">
        <v>42</v>
      </c>
      <c r="O23" s="34" t="s">
        <v>29</v>
      </c>
      <c r="P23" s="33" t="s">
        <v>155</v>
      </c>
      <c r="Q23" s="33" t="s">
        <v>155</v>
      </c>
      <c r="R23" s="33"/>
      <c r="S23" s="33"/>
      <c r="T23" s="33"/>
      <c r="U23" s="34" t="s">
        <v>107</v>
      </c>
      <c r="V23" s="34" t="s">
        <v>110</v>
      </c>
      <c r="W23" s="31" t="s">
        <v>119</v>
      </c>
      <c r="X23" s="38"/>
      <c r="Y23" s="38"/>
      <c r="Z23" s="38"/>
    </row>
    <row r="24" spans="1:26" s="1" customFormat="1" ht="33.75" customHeight="1" x14ac:dyDescent="0.25">
      <c r="A24" s="27" t="s">
        <v>160</v>
      </c>
      <c r="B24" s="27">
        <f t="shared" si="0"/>
        <v>1</v>
      </c>
      <c r="C24" s="62" t="s">
        <v>45</v>
      </c>
      <c r="D24" s="29" t="s">
        <v>43</v>
      </c>
      <c r="E24" s="46"/>
      <c r="F24" s="46"/>
      <c r="G24" s="46"/>
      <c r="H24" s="46"/>
      <c r="I24" s="46"/>
      <c r="J24" s="46"/>
      <c r="K24" s="46" t="s">
        <v>155</v>
      </c>
      <c r="L24" s="46"/>
      <c r="M24" s="46"/>
      <c r="N24" s="39" t="s">
        <v>42</v>
      </c>
      <c r="O24" s="34" t="s">
        <v>29</v>
      </c>
      <c r="P24" s="33" t="s">
        <v>155</v>
      </c>
      <c r="Q24" s="33" t="s">
        <v>155</v>
      </c>
      <c r="R24" s="33"/>
      <c r="S24" s="33"/>
      <c r="T24" s="33"/>
      <c r="U24" s="34" t="s">
        <v>109</v>
      </c>
      <c r="V24" s="34" t="s">
        <v>110</v>
      </c>
      <c r="W24" s="31" t="s">
        <v>120</v>
      </c>
      <c r="X24" s="38"/>
      <c r="Y24" s="38"/>
      <c r="Z24" s="38"/>
    </row>
    <row r="25" spans="1:26" s="1" customFormat="1" ht="30" x14ac:dyDescent="0.25">
      <c r="A25" s="27" t="s">
        <v>46</v>
      </c>
      <c r="B25" s="27">
        <f t="shared" si="0"/>
        <v>2</v>
      </c>
      <c r="C25" s="62" t="s">
        <v>49</v>
      </c>
      <c r="D25" s="29" t="s">
        <v>48</v>
      </c>
      <c r="E25" s="48"/>
      <c r="F25" s="48"/>
      <c r="G25" s="48"/>
      <c r="H25" s="48"/>
      <c r="I25" s="48"/>
      <c r="J25" s="48"/>
      <c r="K25" s="48"/>
      <c r="L25" s="48" t="s">
        <v>155</v>
      </c>
      <c r="M25" s="48" t="s">
        <v>155</v>
      </c>
      <c r="N25" s="39" t="s">
        <v>50</v>
      </c>
      <c r="O25" s="34" t="s">
        <v>29</v>
      </c>
      <c r="P25" s="33" t="s">
        <v>155</v>
      </c>
      <c r="Q25" s="33" t="s">
        <v>155</v>
      </c>
      <c r="R25" s="33"/>
      <c r="S25" s="33"/>
      <c r="T25" s="33"/>
      <c r="U25" s="34" t="s">
        <v>109</v>
      </c>
      <c r="V25" s="34" t="s">
        <v>110</v>
      </c>
      <c r="W25" s="31"/>
      <c r="X25" s="38"/>
      <c r="Y25" s="38"/>
      <c r="Z25" s="38"/>
    </row>
    <row r="26" spans="1:26" s="1" customFormat="1" ht="23.25" customHeight="1" x14ac:dyDescent="0.25">
      <c r="A26" s="27" t="s">
        <v>2</v>
      </c>
      <c r="B26" s="27">
        <f t="shared" si="0"/>
        <v>1</v>
      </c>
      <c r="C26" s="57" t="s">
        <v>6</v>
      </c>
      <c r="D26" s="29" t="s">
        <v>5</v>
      </c>
      <c r="E26" s="33"/>
      <c r="F26" s="33"/>
      <c r="G26" s="33" t="s">
        <v>155</v>
      </c>
      <c r="H26" s="33"/>
      <c r="I26" s="33"/>
      <c r="J26" s="33"/>
      <c r="K26" s="33"/>
      <c r="L26" s="33"/>
      <c r="M26" s="33"/>
      <c r="N26" s="31" t="s">
        <v>10</v>
      </c>
      <c r="O26" s="34" t="s">
        <v>29</v>
      </c>
      <c r="P26" s="33"/>
      <c r="Q26" s="33" t="s">
        <v>155</v>
      </c>
      <c r="R26" s="33"/>
      <c r="S26" s="33"/>
      <c r="T26" s="33"/>
      <c r="U26" s="34" t="s">
        <v>109</v>
      </c>
      <c r="V26" s="34" t="s">
        <v>110</v>
      </c>
      <c r="W26" s="31" t="s">
        <v>113</v>
      </c>
      <c r="X26" s="38"/>
      <c r="Y26" s="38"/>
      <c r="Z26" s="38"/>
    </row>
    <row r="27" spans="1:26" s="1" customFormat="1" ht="30" x14ac:dyDescent="0.25">
      <c r="A27" s="27" t="s">
        <v>46</v>
      </c>
      <c r="B27" s="27">
        <f t="shared" si="0"/>
        <v>1</v>
      </c>
      <c r="C27" s="57" t="s">
        <v>8</v>
      </c>
      <c r="D27" s="29" t="s">
        <v>7</v>
      </c>
      <c r="E27" s="48"/>
      <c r="F27" s="48"/>
      <c r="G27" s="48"/>
      <c r="H27" s="48"/>
      <c r="I27" s="48"/>
      <c r="J27" s="48"/>
      <c r="K27" s="48"/>
      <c r="L27" s="48" t="s">
        <v>155</v>
      </c>
      <c r="M27" s="48"/>
      <c r="N27" s="31" t="s">
        <v>9</v>
      </c>
      <c r="O27" s="34" t="s">
        <v>29</v>
      </c>
      <c r="P27" s="33"/>
      <c r="Q27" s="33"/>
      <c r="R27" s="33"/>
      <c r="S27" s="33"/>
      <c r="T27" s="33"/>
      <c r="U27" s="34" t="s">
        <v>109</v>
      </c>
      <c r="V27" s="34" t="s">
        <v>112</v>
      </c>
      <c r="W27" s="31" t="s">
        <v>114</v>
      </c>
      <c r="X27" s="38"/>
      <c r="Y27" s="38"/>
      <c r="Z27" s="38"/>
    </row>
    <row r="28" spans="1:26" s="1" customFormat="1" ht="23.25" customHeight="1" x14ac:dyDescent="0.25">
      <c r="A28" s="27" t="s">
        <v>39</v>
      </c>
      <c r="B28" s="27">
        <f t="shared" si="0"/>
        <v>1</v>
      </c>
      <c r="C28" s="57" t="s">
        <v>36</v>
      </c>
      <c r="D28" s="29" t="s">
        <v>35</v>
      </c>
      <c r="E28" s="47"/>
      <c r="F28" s="47"/>
      <c r="G28" s="47"/>
      <c r="H28" s="47"/>
      <c r="I28" s="47"/>
      <c r="J28" s="47" t="s">
        <v>155</v>
      </c>
      <c r="K28" s="47"/>
      <c r="L28" s="47"/>
      <c r="M28" s="47"/>
      <c r="N28" s="39" t="s">
        <v>37</v>
      </c>
      <c r="O28" s="34" t="s">
        <v>29</v>
      </c>
      <c r="P28" s="33" t="s">
        <v>155</v>
      </c>
      <c r="Q28" s="33" t="s">
        <v>155</v>
      </c>
      <c r="R28" s="33" t="s">
        <v>155</v>
      </c>
      <c r="S28" s="33" t="s">
        <v>155</v>
      </c>
      <c r="T28" s="33"/>
      <c r="U28" s="34" t="s">
        <v>109</v>
      </c>
      <c r="V28" s="34" t="s">
        <v>110</v>
      </c>
      <c r="W28" s="31"/>
      <c r="X28" s="38"/>
      <c r="Y28" s="38"/>
      <c r="Z28" s="38"/>
    </row>
    <row r="29" spans="1:26" s="1" customFormat="1" ht="31.5" x14ac:dyDescent="0.25">
      <c r="A29" s="19" t="s">
        <v>223</v>
      </c>
      <c r="B29" s="19">
        <f t="shared" si="0"/>
        <v>8</v>
      </c>
      <c r="C29" s="58" t="s">
        <v>123</v>
      </c>
      <c r="D29" s="3" t="s">
        <v>72</v>
      </c>
      <c r="E29" s="22" t="s">
        <v>155</v>
      </c>
      <c r="F29" s="22" t="s">
        <v>155</v>
      </c>
      <c r="G29" s="22" t="s">
        <v>155</v>
      </c>
      <c r="H29" s="22" t="s">
        <v>155</v>
      </c>
      <c r="I29" s="22" t="s">
        <v>155</v>
      </c>
      <c r="J29" s="22" t="s">
        <v>155</v>
      </c>
      <c r="K29" s="22" t="s">
        <v>155</v>
      </c>
      <c r="L29" s="22" t="s">
        <v>155</v>
      </c>
      <c r="M29" s="22"/>
      <c r="N29" s="6" t="s">
        <v>12</v>
      </c>
      <c r="O29" s="8" t="s">
        <v>29</v>
      </c>
      <c r="P29" s="15"/>
      <c r="Q29" s="15" t="s">
        <v>155</v>
      </c>
      <c r="R29" s="15" t="s">
        <v>155</v>
      </c>
      <c r="S29" s="15" t="s">
        <v>155</v>
      </c>
      <c r="T29" s="15"/>
      <c r="U29" s="4" t="s">
        <v>109</v>
      </c>
      <c r="V29" s="4" t="s">
        <v>110</v>
      </c>
      <c r="W29" s="2"/>
      <c r="X29" s="17"/>
      <c r="Y29" s="17"/>
      <c r="Z29" s="17"/>
    </row>
    <row r="30" spans="1:26" s="1" customFormat="1" ht="39.75" customHeight="1" x14ac:dyDescent="0.25">
      <c r="A30" s="19" t="s">
        <v>223</v>
      </c>
      <c r="B30" s="19">
        <f t="shared" si="0"/>
        <v>8</v>
      </c>
      <c r="C30" s="60" t="s">
        <v>270</v>
      </c>
      <c r="D30" s="3" t="s">
        <v>32</v>
      </c>
      <c r="E30" s="21" t="s">
        <v>155</v>
      </c>
      <c r="F30" s="21" t="s">
        <v>155</v>
      </c>
      <c r="G30" s="21" t="s">
        <v>155</v>
      </c>
      <c r="H30" s="21" t="s">
        <v>155</v>
      </c>
      <c r="I30" s="21" t="s">
        <v>155</v>
      </c>
      <c r="J30" s="21" t="s">
        <v>155</v>
      </c>
      <c r="K30" s="21" t="s">
        <v>155</v>
      </c>
      <c r="L30" s="21" t="s">
        <v>155</v>
      </c>
      <c r="M30" s="21"/>
      <c r="N30" s="5" t="s">
        <v>91</v>
      </c>
      <c r="O30" s="4" t="s">
        <v>167</v>
      </c>
      <c r="P30" s="14" t="s">
        <v>155</v>
      </c>
      <c r="Q30" s="14" t="s">
        <v>155</v>
      </c>
      <c r="R30" s="14"/>
      <c r="S30" s="14"/>
      <c r="T30" s="14"/>
      <c r="U30" s="4" t="s">
        <v>109</v>
      </c>
      <c r="V30" s="4" t="s">
        <v>110</v>
      </c>
      <c r="W30" s="2" t="s">
        <v>269</v>
      </c>
      <c r="X30" s="17"/>
      <c r="Y30" s="17"/>
      <c r="Z30" s="17"/>
    </row>
    <row r="31" spans="1:26" s="1" customFormat="1" ht="31.5" customHeight="1" x14ac:dyDescent="0.25">
      <c r="A31" s="19" t="s">
        <v>224</v>
      </c>
      <c r="B31" s="19">
        <f t="shared" si="0"/>
        <v>1</v>
      </c>
      <c r="C31" s="61" t="s">
        <v>299</v>
      </c>
      <c r="D31" s="3" t="s">
        <v>76</v>
      </c>
      <c r="E31" s="24" t="s">
        <v>155</v>
      </c>
      <c r="F31" s="24"/>
      <c r="G31" s="24"/>
      <c r="H31" s="24"/>
      <c r="I31" s="24"/>
      <c r="J31" s="24"/>
      <c r="K31" s="24"/>
      <c r="L31" s="24"/>
      <c r="M31" s="24"/>
      <c r="N31" s="2" t="s">
        <v>298</v>
      </c>
      <c r="O31" s="8" t="s">
        <v>29</v>
      </c>
      <c r="P31" s="15" t="s">
        <v>155</v>
      </c>
      <c r="Q31" s="15"/>
      <c r="R31" s="15"/>
      <c r="S31" s="15"/>
      <c r="T31" s="15"/>
      <c r="U31" s="4" t="s">
        <v>109</v>
      </c>
      <c r="V31" s="4" t="s">
        <v>110</v>
      </c>
      <c r="W31" s="2" t="s">
        <v>226</v>
      </c>
      <c r="X31" s="17"/>
      <c r="Y31" s="17"/>
      <c r="Z31" s="17"/>
    </row>
    <row r="32" spans="1:26" s="1" customFormat="1" ht="23.25" customHeight="1" x14ac:dyDescent="0.25">
      <c r="A32" s="27" t="s">
        <v>39</v>
      </c>
      <c r="B32" s="27">
        <f t="shared" si="0"/>
        <v>1</v>
      </c>
      <c r="C32" s="64" t="s">
        <v>68</v>
      </c>
      <c r="D32" s="29" t="s">
        <v>67</v>
      </c>
      <c r="E32" s="47"/>
      <c r="F32" s="47"/>
      <c r="G32" s="47"/>
      <c r="H32" s="47"/>
      <c r="I32" s="47"/>
      <c r="J32" s="47" t="s">
        <v>155</v>
      </c>
      <c r="K32" s="47"/>
      <c r="L32" s="47"/>
      <c r="M32" s="47"/>
      <c r="N32" s="42" t="s">
        <v>94</v>
      </c>
      <c r="O32" s="37" t="s">
        <v>29</v>
      </c>
      <c r="P32" s="33" t="s">
        <v>155</v>
      </c>
      <c r="Q32" s="33"/>
      <c r="R32" s="33"/>
      <c r="S32" s="33"/>
      <c r="T32" s="33"/>
      <c r="U32" s="34" t="s">
        <v>107</v>
      </c>
      <c r="V32" s="34" t="s">
        <v>110</v>
      </c>
      <c r="W32" s="31" t="s">
        <v>105</v>
      </c>
      <c r="X32" s="38"/>
      <c r="Y32" s="38"/>
      <c r="Z32" s="38"/>
    </row>
    <row r="33" spans="1:26" s="1" customFormat="1" ht="23.25" customHeight="1" x14ac:dyDescent="0.25">
      <c r="A33" s="27" t="s">
        <v>156</v>
      </c>
      <c r="B33" s="27">
        <f t="shared" si="0"/>
        <v>1</v>
      </c>
      <c r="C33" s="57" t="s">
        <v>75</v>
      </c>
      <c r="D33" s="29" t="s">
        <v>74</v>
      </c>
      <c r="E33" s="49"/>
      <c r="F33" s="49"/>
      <c r="G33" s="49"/>
      <c r="H33" s="49"/>
      <c r="I33" s="49"/>
      <c r="J33" s="49"/>
      <c r="K33" s="49"/>
      <c r="L33" s="49"/>
      <c r="M33" s="49" t="s">
        <v>155</v>
      </c>
      <c r="N33" s="31"/>
      <c r="O33" s="44" t="s">
        <v>167</v>
      </c>
      <c r="P33" s="45"/>
      <c r="Q33" s="45"/>
      <c r="R33" s="45"/>
      <c r="S33" s="45"/>
      <c r="T33" s="45" t="s">
        <v>155</v>
      </c>
      <c r="U33" s="34" t="s">
        <v>109</v>
      </c>
      <c r="V33" s="34" t="s">
        <v>110</v>
      </c>
      <c r="W33" s="31" t="s">
        <v>124</v>
      </c>
      <c r="X33" s="38"/>
      <c r="Y33" s="38"/>
      <c r="Z33" s="38"/>
    </row>
    <row r="34" spans="1:26" s="1" customFormat="1" ht="47.25" x14ac:dyDescent="0.25">
      <c r="A34" s="19" t="s">
        <v>223</v>
      </c>
      <c r="B34" s="19">
        <f t="shared" ref="B34:B65" si="1">COUNTIF(E34:M34,"x")</f>
        <v>8</v>
      </c>
      <c r="C34" s="61" t="s">
        <v>272</v>
      </c>
      <c r="D34" s="3" t="s">
        <v>140</v>
      </c>
      <c r="E34" s="21" t="s">
        <v>155</v>
      </c>
      <c r="F34" s="21" t="s">
        <v>155</v>
      </c>
      <c r="G34" s="21" t="s">
        <v>155</v>
      </c>
      <c r="H34" s="21" t="s">
        <v>155</v>
      </c>
      <c r="I34" s="21" t="s">
        <v>155</v>
      </c>
      <c r="J34" s="21" t="s">
        <v>155</v>
      </c>
      <c r="K34" s="21" t="s">
        <v>155</v>
      </c>
      <c r="L34" s="21" t="s">
        <v>155</v>
      </c>
      <c r="M34" s="21"/>
      <c r="N34" s="6" t="s">
        <v>278</v>
      </c>
      <c r="O34" s="7" t="s">
        <v>24</v>
      </c>
      <c r="P34" s="14" t="s">
        <v>155</v>
      </c>
      <c r="Q34" s="14" t="s">
        <v>155</v>
      </c>
      <c r="R34" s="14"/>
      <c r="S34" s="14"/>
      <c r="T34" s="14"/>
      <c r="U34" s="7" t="s">
        <v>109</v>
      </c>
      <c r="V34" s="7" t="s">
        <v>110</v>
      </c>
      <c r="W34" s="2" t="s">
        <v>271</v>
      </c>
      <c r="X34" s="17"/>
      <c r="Y34" s="17"/>
      <c r="Z34" s="17"/>
    </row>
    <row r="35" spans="1:26" s="1" customFormat="1" ht="78.75" x14ac:dyDescent="0.25">
      <c r="A35" s="19" t="s">
        <v>224</v>
      </c>
      <c r="B35" s="19">
        <f t="shared" si="1"/>
        <v>1</v>
      </c>
      <c r="C35" s="60" t="s">
        <v>303</v>
      </c>
      <c r="D35" s="3" t="s">
        <v>58</v>
      </c>
      <c r="E35" s="23" t="s">
        <v>155</v>
      </c>
      <c r="F35" s="23"/>
      <c r="G35" s="23"/>
      <c r="H35" s="23"/>
      <c r="I35" s="23"/>
      <c r="J35" s="23"/>
      <c r="K35" s="23"/>
      <c r="L35" s="23"/>
      <c r="M35" s="23"/>
      <c r="N35" s="5" t="s">
        <v>324</v>
      </c>
      <c r="O35" s="4" t="s">
        <v>24</v>
      </c>
      <c r="P35" s="14" t="s">
        <v>155</v>
      </c>
      <c r="Q35" s="14" t="s">
        <v>155</v>
      </c>
      <c r="R35" s="14"/>
      <c r="S35" s="14"/>
      <c r="T35" s="14" t="s">
        <v>155</v>
      </c>
      <c r="U35" s="4" t="s">
        <v>107</v>
      </c>
      <c r="V35" s="4" t="s">
        <v>110</v>
      </c>
      <c r="W35" s="2" t="s">
        <v>122</v>
      </c>
      <c r="X35" s="17"/>
      <c r="Y35" s="17"/>
      <c r="Z35" s="17"/>
    </row>
    <row r="36" spans="1:26" s="1" customFormat="1" ht="23.25" customHeight="1" x14ac:dyDescent="0.25">
      <c r="A36" s="19" t="s">
        <v>224</v>
      </c>
      <c r="B36" s="19">
        <f t="shared" si="1"/>
        <v>1</v>
      </c>
      <c r="C36" s="61" t="s">
        <v>77</v>
      </c>
      <c r="D36" s="3" t="s">
        <v>78</v>
      </c>
      <c r="E36" s="24" t="s">
        <v>155</v>
      </c>
      <c r="F36" s="24"/>
      <c r="G36" s="24"/>
      <c r="H36" s="24"/>
      <c r="I36" s="24"/>
      <c r="J36" s="24"/>
      <c r="K36" s="24"/>
      <c r="L36" s="24"/>
      <c r="M36" s="24"/>
      <c r="N36" s="2" t="s">
        <v>77</v>
      </c>
      <c r="O36" s="8" t="s">
        <v>24</v>
      </c>
      <c r="P36" s="15" t="s">
        <v>155</v>
      </c>
      <c r="Q36" s="15" t="s">
        <v>155</v>
      </c>
      <c r="R36" s="15" t="s">
        <v>155</v>
      </c>
      <c r="S36" s="15" t="s">
        <v>155</v>
      </c>
      <c r="T36" s="15"/>
      <c r="U36" s="4" t="s">
        <v>109</v>
      </c>
      <c r="V36" s="4" t="s">
        <v>110</v>
      </c>
      <c r="W36" s="2" t="s">
        <v>310</v>
      </c>
      <c r="X36" s="17"/>
      <c r="Y36" s="17"/>
      <c r="Z36" s="17"/>
    </row>
    <row r="37" spans="1:26" s="1" customFormat="1" ht="54.75" customHeight="1" x14ac:dyDescent="0.25">
      <c r="A37" s="19" t="s">
        <v>224</v>
      </c>
      <c r="B37" s="19">
        <f t="shared" si="1"/>
        <v>1</v>
      </c>
      <c r="C37" s="58" t="s">
        <v>311</v>
      </c>
      <c r="D37" s="3" t="s">
        <v>79</v>
      </c>
      <c r="E37" s="23" t="s">
        <v>155</v>
      </c>
      <c r="F37" s="23"/>
      <c r="G37" s="23"/>
      <c r="H37" s="23"/>
      <c r="I37" s="23"/>
      <c r="J37" s="23"/>
      <c r="K37" s="23"/>
      <c r="L37" s="23"/>
      <c r="M37" s="23"/>
      <c r="N37" s="2" t="s">
        <v>77</v>
      </c>
      <c r="O37" s="4" t="s">
        <v>24</v>
      </c>
      <c r="P37" s="14" t="s">
        <v>155</v>
      </c>
      <c r="Q37" s="14" t="s">
        <v>155</v>
      </c>
      <c r="R37" s="14" t="s">
        <v>155</v>
      </c>
      <c r="S37" s="14"/>
      <c r="T37" s="14"/>
      <c r="U37" s="4" t="s">
        <v>109</v>
      </c>
      <c r="V37" s="4" t="s">
        <v>110</v>
      </c>
      <c r="W37" s="2" t="s">
        <v>80</v>
      </c>
      <c r="X37" s="17"/>
      <c r="Y37" s="17"/>
      <c r="Z37" s="17"/>
    </row>
    <row r="38" spans="1:26" s="1" customFormat="1" ht="31.5" customHeight="1" x14ac:dyDescent="0.25">
      <c r="A38" s="27" t="s">
        <v>283</v>
      </c>
      <c r="B38" s="27">
        <f t="shared" si="1"/>
        <v>1</v>
      </c>
      <c r="C38" s="59" t="s">
        <v>133</v>
      </c>
      <c r="D38" s="29" t="s">
        <v>132</v>
      </c>
      <c r="E38" s="50"/>
      <c r="F38" s="50"/>
      <c r="G38" s="50"/>
      <c r="H38" s="50"/>
      <c r="I38" s="50"/>
      <c r="J38" s="50"/>
      <c r="K38" s="50"/>
      <c r="L38" s="50"/>
      <c r="M38" s="50" t="s">
        <v>155</v>
      </c>
      <c r="N38" s="36" t="s">
        <v>134</v>
      </c>
      <c r="O38" s="37" t="s">
        <v>24</v>
      </c>
      <c r="P38" s="33" t="s">
        <v>155</v>
      </c>
      <c r="Q38" s="33" t="s">
        <v>155</v>
      </c>
      <c r="R38" s="33"/>
      <c r="S38" s="33"/>
      <c r="T38" s="33"/>
      <c r="U38" s="37" t="s">
        <v>109</v>
      </c>
      <c r="V38" s="37" t="s">
        <v>112</v>
      </c>
      <c r="W38" s="31"/>
      <c r="X38" s="38"/>
      <c r="Y38" s="38"/>
      <c r="Z38" s="38"/>
    </row>
    <row r="39" spans="1:26" s="1" customFormat="1" ht="31.5" customHeight="1" x14ac:dyDescent="0.25">
      <c r="A39" s="19" t="s">
        <v>224</v>
      </c>
      <c r="B39" s="19">
        <f t="shared" si="1"/>
        <v>1</v>
      </c>
      <c r="C39" s="58" t="s">
        <v>312</v>
      </c>
      <c r="D39" s="3" t="s">
        <v>87</v>
      </c>
      <c r="E39" s="23" t="s">
        <v>155</v>
      </c>
      <c r="F39" s="23"/>
      <c r="G39" s="23"/>
      <c r="H39" s="23"/>
      <c r="I39" s="23"/>
      <c r="J39" s="23"/>
      <c r="K39" s="23"/>
      <c r="L39" s="23"/>
      <c r="M39" s="23"/>
      <c r="N39" s="2" t="s">
        <v>127</v>
      </c>
      <c r="O39" s="4" t="s">
        <v>24</v>
      </c>
      <c r="P39" s="14" t="s">
        <v>155</v>
      </c>
      <c r="Q39" s="14" t="s">
        <v>155</v>
      </c>
      <c r="R39" s="14" t="s">
        <v>155</v>
      </c>
      <c r="S39" s="14" t="s">
        <v>155</v>
      </c>
      <c r="T39" s="14"/>
      <c r="U39" s="4" t="s">
        <v>109</v>
      </c>
      <c r="V39" s="4" t="s">
        <v>112</v>
      </c>
      <c r="W39" s="2" t="s">
        <v>313</v>
      </c>
      <c r="X39" s="17"/>
      <c r="Y39" s="17"/>
      <c r="Z39" s="17"/>
    </row>
    <row r="40" spans="1:26" s="1" customFormat="1" ht="31.5" customHeight="1" x14ac:dyDescent="0.25">
      <c r="A40" s="19" t="s">
        <v>223</v>
      </c>
      <c r="B40" s="19">
        <f t="shared" si="1"/>
        <v>8</v>
      </c>
      <c r="C40" s="61" t="s">
        <v>64</v>
      </c>
      <c r="D40" s="3" t="s">
        <v>65</v>
      </c>
      <c r="E40" s="21" t="s">
        <v>155</v>
      </c>
      <c r="F40" s="21" t="s">
        <v>155</v>
      </c>
      <c r="G40" s="21" t="s">
        <v>155</v>
      </c>
      <c r="H40" s="21" t="s">
        <v>155</v>
      </c>
      <c r="I40" s="21" t="s">
        <v>155</v>
      </c>
      <c r="J40" s="21" t="s">
        <v>155</v>
      </c>
      <c r="K40" s="21" t="s">
        <v>155</v>
      </c>
      <c r="L40" s="21" t="s">
        <v>155</v>
      </c>
      <c r="M40" s="21"/>
      <c r="N40" s="6" t="s">
        <v>274</v>
      </c>
      <c r="O40" s="7" t="s">
        <v>24</v>
      </c>
      <c r="P40" s="14" t="s">
        <v>155</v>
      </c>
      <c r="Q40" s="14" t="s">
        <v>155</v>
      </c>
      <c r="R40" s="14" t="s">
        <v>155</v>
      </c>
      <c r="S40" s="14" t="s">
        <v>155</v>
      </c>
      <c r="T40" s="14"/>
      <c r="U40" s="4" t="s">
        <v>109</v>
      </c>
      <c r="V40" s="4" t="s">
        <v>110</v>
      </c>
      <c r="W40" s="2"/>
      <c r="X40" s="17"/>
      <c r="Y40" s="17"/>
      <c r="Z40" s="17"/>
    </row>
    <row r="41" spans="1:26" s="1" customFormat="1" ht="31.5" customHeight="1" x14ac:dyDescent="0.25">
      <c r="A41" s="19" t="s">
        <v>224</v>
      </c>
      <c r="B41" s="19">
        <f t="shared" si="1"/>
        <v>1</v>
      </c>
      <c r="C41" s="58" t="s">
        <v>306</v>
      </c>
      <c r="D41" s="3" t="s">
        <v>62</v>
      </c>
      <c r="E41" s="23" t="s">
        <v>155</v>
      </c>
      <c r="F41" s="23"/>
      <c r="G41" s="23"/>
      <c r="H41" s="23"/>
      <c r="I41" s="23"/>
      <c r="J41" s="23"/>
      <c r="K41" s="23"/>
      <c r="L41" s="23"/>
      <c r="M41" s="23"/>
      <c r="N41" s="6" t="s">
        <v>307</v>
      </c>
      <c r="O41" s="7" t="s">
        <v>24</v>
      </c>
      <c r="P41" s="14" t="s">
        <v>155</v>
      </c>
      <c r="Q41" s="14"/>
      <c r="R41" s="14"/>
      <c r="S41" s="14"/>
      <c r="T41" s="14"/>
      <c r="U41" s="4" t="s">
        <v>109</v>
      </c>
      <c r="V41" s="4" t="s">
        <v>112</v>
      </c>
      <c r="W41" s="2" t="s">
        <v>61</v>
      </c>
      <c r="X41" s="17"/>
      <c r="Y41" s="17"/>
      <c r="Z41" s="17"/>
    </row>
    <row r="42" spans="1:26" s="1" customFormat="1" ht="23.25" customHeight="1" x14ac:dyDescent="0.25">
      <c r="A42" s="27" t="s">
        <v>159</v>
      </c>
      <c r="B42" s="27">
        <f t="shared" si="1"/>
        <v>1</v>
      </c>
      <c r="C42" s="62" t="s">
        <v>22</v>
      </c>
      <c r="D42" s="29" t="s">
        <v>21</v>
      </c>
      <c r="E42" s="41"/>
      <c r="F42" s="41"/>
      <c r="G42" s="41"/>
      <c r="H42" s="41" t="s">
        <v>155</v>
      </c>
      <c r="I42" s="41"/>
      <c r="J42" s="41"/>
      <c r="K42" s="41"/>
      <c r="L42" s="41"/>
      <c r="M42" s="41"/>
      <c r="N42" s="39" t="s">
        <v>23</v>
      </c>
      <c r="O42" s="34" t="s">
        <v>24</v>
      </c>
      <c r="P42" s="33"/>
      <c r="Q42" s="33" t="s">
        <v>155</v>
      </c>
      <c r="R42" s="33" t="s">
        <v>155</v>
      </c>
      <c r="S42" s="33" t="s">
        <v>155</v>
      </c>
      <c r="T42" s="33"/>
      <c r="U42" s="34" t="s">
        <v>109</v>
      </c>
      <c r="V42" s="34" t="s">
        <v>110</v>
      </c>
      <c r="W42" s="31"/>
      <c r="X42" s="38"/>
      <c r="Y42" s="38"/>
      <c r="Z42" s="38"/>
    </row>
    <row r="43" spans="1:26" s="1" customFormat="1" ht="60" x14ac:dyDescent="0.25">
      <c r="A43" s="27" t="s">
        <v>2</v>
      </c>
      <c r="B43" s="27">
        <f t="shared" si="1"/>
        <v>1</v>
      </c>
      <c r="C43" s="57" t="s">
        <v>4</v>
      </c>
      <c r="D43" s="29" t="s">
        <v>1</v>
      </c>
      <c r="E43" s="33"/>
      <c r="F43" s="33"/>
      <c r="G43" s="33" t="s">
        <v>155</v>
      </c>
      <c r="H43" s="33"/>
      <c r="I43" s="33"/>
      <c r="J43" s="33"/>
      <c r="K43" s="33"/>
      <c r="L43" s="33"/>
      <c r="M43" s="33"/>
      <c r="N43" s="31" t="s">
        <v>0</v>
      </c>
      <c r="O43" s="34" t="s">
        <v>24</v>
      </c>
      <c r="P43" s="33" t="s">
        <v>155</v>
      </c>
      <c r="Q43" s="33" t="s">
        <v>155</v>
      </c>
      <c r="R43" s="33" t="s">
        <v>155</v>
      </c>
      <c r="S43" s="33" t="s">
        <v>155</v>
      </c>
      <c r="T43" s="33"/>
      <c r="U43" s="34" t="s">
        <v>107</v>
      </c>
      <c r="V43" s="34" t="s">
        <v>110</v>
      </c>
      <c r="W43" s="31" t="s">
        <v>108</v>
      </c>
      <c r="X43" s="38"/>
      <c r="Y43" s="38"/>
      <c r="Z43" s="38"/>
    </row>
    <row r="44" spans="1:26" s="1" customFormat="1" ht="63" x14ac:dyDescent="0.25">
      <c r="A44" s="19" t="s">
        <v>224</v>
      </c>
      <c r="B44" s="19">
        <f t="shared" si="1"/>
        <v>1</v>
      </c>
      <c r="C44" s="58" t="s">
        <v>302</v>
      </c>
      <c r="D44" s="3" t="s">
        <v>63</v>
      </c>
      <c r="E44" s="23" t="s">
        <v>155</v>
      </c>
      <c r="F44" s="23"/>
      <c r="G44" s="23"/>
      <c r="H44" s="23"/>
      <c r="I44" s="23"/>
      <c r="J44" s="23"/>
      <c r="K44" s="23"/>
      <c r="L44" s="23"/>
      <c r="M44" s="23"/>
      <c r="N44" s="6" t="s">
        <v>0</v>
      </c>
      <c r="O44" s="7" t="s">
        <v>24</v>
      </c>
      <c r="P44" s="14" t="s">
        <v>155</v>
      </c>
      <c r="Q44" s="14" t="s">
        <v>155</v>
      </c>
      <c r="R44" s="14" t="s">
        <v>155</v>
      </c>
      <c r="S44" s="14" t="s">
        <v>155</v>
      </c>
      <c r="T44" s="14"/>
      <c r="U44" s="4" t="s">
        <v>109</v>
      </c>
      <c r="V44" s="4" t="s">
        <v>110</v>
      </c>
      <c r="W44" s="2" t="s">
        <v>111</v>
      </c>
      <c r="X44" s="17"/>
      <c r="Y44" s="17"/>
      <c r="Z44" s="17"/>
    </row>
    <row r="45" spans="1:26" s="1" customFormat="1" ht="23.25" customHeight="1" x14ac:dyDescent="0.25">
      <c r="A45" s="19" t="s">
        <v>223</v>
      </c>
      <c r="B45" s="19">
        <f t="shared" si="1"/>
        <v>8</v>
      </c>
      <c r="C45" s="58" t="s">
        <v>3</v>
      </c>
      <c r="D45" s="3" t="s">
        <v>66</v>
      </c>
      <c r="E45" s="21" t="s">
        <v>155</v>
      </c>
      <c r="F45" s="21" t="s">
        <v>155</v>
      </c>
      <c r="G45" s="21" t="s">
        <v>155</v>
      </c>
      <c r="H45" s="21" t="s">
        <v>155</v>
      </c>
      <c r="I45" s="21" t="s">
        <v>155</v>
      </c>
      <c r="J45" s="21" t="s">
        <v>155</v>
      </c>
      <c r="K45" s="21" t="s">
        <v>155</v>
      </c>
      <c r="L45" s="21" t="s">
        <v>155</v>
      </c>
      <c r="M45" s="21"/>
      <c r="N45" s="6" t="s">
        <v>0</v>
      </c>
      <c r="O45" s="7" t="s">
        <v>24</v>
      </c>
      <c r="P45" s="14" t="s">
        <v>155</v>
      </c>
      <c r="Q45" s="14" t="s">
        <v>155</v>
      </c>
      <c r="R45" s="14"/>
      <c r="S45" s="14"/>
      <c r="T45" s="14"/>
      <c r="U45" s="4" t="s">
        <v>109</v>
      </c>
      <c r="V45" s="4" t="s">
        <v>110</v>
      </c>
      <c r="W45" s="2"/>
      <c r="X45" s="17"/>
      <c r="Y45" s="17"/>
      <c r="Z45" s="17"/>
    </row>
    <row r="46" spans="1:26" s="1" customFormat="1" ht="42" customHeight="1" x14ac:dyDescent="0.25">
      <c r="A46" s="19" t="s">
        <v>224</v>
      </c>
      <c r="B46" s="19">
        <f t="shared" si="1"/>
        <v>3</v>
      </c>
      <c r="C46" s="58" t="s">
        <v>301</v>
      </c>
      <c r="D46" s="12" t="s">
        <v>135</v>
      </c>
      <c r="E46" s="23" t="s">
        <v>155</v>
      </c>
      <c r="F46" s="23" t="s">
        <v>155</v>
      </c>
      <c r="G46" s="23" t="s">
        <v>155</v>
      </c>
      <c r="H46" s="23"/>
      <c r="I46" s="23"/>
      <c r="J46" s="23"/>
      <c r="K46" s="23"/>
      <c r="L46" s="23"/>
      <c r="M46" s="23"/>
      <c r="N46" s="9" t="s">
        <v>0</v>
      </c>
      <c r="O46" s="4" t="s">
        <v>24</v>
      </c>
      <c r="P46" s="14" t="s">
        <v>155</v>
      </c>
      <c r="Q46" s="14" t="s">
        <v>155</v>
      </c>
      <c r="R46" s="14"/>
      <c r="S46" s="14"/>
      <c r="T46" s="14"/>
      <c r="U46" s="4" t="s">
        <v>109</v>
      </c>
      <c r="V46" s="4" t="s">
        <v>110</v>
      </c>
      <c r="W46" s="2" t="s">
        <v>300</v>
      </c>
      <c r="X46" s="17"/>
      <c r="Y46" s="17"/>
      <c r="Z46" s="17"/>
    </row>
    <row r="47" spans="1:26" s="1" customFormat="1" ht="23.25" customHeight="1" x14ac:dyDescent="0.25">
      <c r="A47" s="27" t="s">
        <v>2</v>
      </c>
      <c r="B47" s="27">
        <f t="shared" si="1"/>
        <v>2</v>
      </c>
      <c r="C47" s="57" t="s">
        <v>138</v>
      </c>
      <c r="D47" s="29" t="s">
        <v>137</v>
      </c>
      <c r="E47" s="33"/>
      <c r="F47" s="33"/>
      <c r="G47" s="33" t="s">
        <v>155</v>
      </c>
      <c r="H47" s="33"/>
      <c r="I47" s="33"/>
      <c r="J47" s="33"/>
      <c r="K47" s="33"/>
      <c r="L47" s="33"/>
      <c r="M47" s="33" t="s">
        <v>155</v>
      </c>
      <c r="N47" s="36" t="s">
        <v>12</v>
      </c>
      <c r="O47" s="37" t="s">
        <v>24</v>
      </c>
      <c r="P47" s="33"/>
      <c r="Q47" s="33"/>
      <c r="R47" s="33"/>
      <c r="S47" s="33"/>
      <c r="T47" s="33" t="s">
        <v>155</v>
      </c>
      <c r="U47" s="37" t="s">
        <v>109</v>
      </c>
      <c r="V47" s="37" t="s">
        <v>112</v>
      </c>
      <c r="W47" s="31" t="s">
        <v>139</v>
      </c>
      <c r="X47" s="38"/>
      <c r="Y47" s="38"/>
      <c r="Z47" s="38"/>
    </row>
    <row r="48" spans="1:26" s="1" customFormat="1" ht="31.5" x14ac:dyDescent="0.25">
      <c r="A48" s="19" t="s">
        <v>224</v>
      </c>
      <c r="B48" s="19">
        <f t="shared" si="1"/>
        <v>1</v>
      </c>
      <c r="C48" s="60" t="s">
        <v>289</v>
      </c>
      <c r="D48" s="3" t="s">
        <v>116</v>
      </c>
      <c r="E48" s="23"/>
      <c r="F48" s="23" t="s">
        <v>155</v>
      </c>
      <c r="G48" s="23"/>
      <c r="H48" s="23"/>
      <c r="I48" s="23"/>
      <c r="J48" s="23"/>
      <c r="K48" s="23"/>
      <c r="L48" s="23"/>
      <c r="M48" s="23"/>
      <c r="N48" s="5" t="s">
        <v>18</v>
      </c>
      <c r="O48" s="4" t="s">
        <v>29</v>
      </c>
      <c r="P48" s="14"/>
      <c r="Q48" s="14" t="s">
        <v>155</v>
      </c>
      <c r="R48" s="14" t="s">
        <v>155</v>
      </c>
      <c r="S48" s="14" t="s">
        <v>155</v>
      </c>
      <c r="T48" s="14"/>
      <c r="U48" s="4" t="s">
        <v>109</v>
      </c>
      <c r="V48" s="4" t="s">
        <v>110</v>
      </c>
      <c r="W48" s="2" t="s">
        <v>117</v>
      </c>
      <c r="X48" s="17"/>
      <c r="Y48" s="17"/>
      <c r="Z48" s="17"/>
    </row>
    <row r="49" spans="1:26" s="1" customFormat="1" ht="31.5" x14ac:dyDescent="0.25">
      <c r="A49" s="19" t="s">
        <v>224</v>
      </c>
      <c r="B49" s="19">
        <f t="shared" si="1"/>
        <v>1</v>
      </c>
      <c r="C49" s="58" t="s">
        <v>315</v>
      </c>
      <c r="D49" s="3" t="s">
        <v>84</v>
      </c>
      <c r="E49" s="23" t="s">
        <v>155</v>
      </c>
      <c r="F49" s="23"/>
      <c r="G49" s="23"/>
      <c r="H49" s="23"/>
      <c r="I49" s="23"/>
      <c r="J49" s="23"/>
      <c r="K49" s="23"/>
      <c r="L49" s="23"/>
      <c r="M49" s="23"/>
      <c r="N49" s="2" t="s">
        <v>126</v>
      </c>
      <c r="O49" s="4" t="s">
        <v>24</v>
      </c>
      <c r="P49" s="14" t="s">
        <v>155</v>
      </c>
      <c r="Q49" s="14" t="s">
        <v>155</v>
      </c>
      <c r="R49" s="14"/>
      <c r="S49" s="14" t="s">
        <v>155</v>
      </c>
      <c r="T49" s="14"/>
      <c r="U49" s="4" t="s">
        <v>109</v>
      </c>
      <c r="V49" s="4" t="s">
        <v>110</v>
      </c>
      <c r="W49" s="2" t="s">
        <v>314</v>
      </c>
      <c r="X49" s="17"/>
      <c r="Y49" s="17"/>
      <c r="Z49" s="17"/>
    </row>
    <row r="50" spans="1:26" s="1" customFormat="1" ht="23.25" customHeight="1" x14ac:dyDescent="0.25">
      <c r="A50" s="27" t="s">
        <v>39</v>
      </c>
      <c r="B50" s="27">
        <f t="shared" si="1"/>
        <v>1</v>
      </c>
      <c r="C50" s="62" t="s">
        <v>40</v>
      </c>
      <c r="D50" s="29" t="s">
        <v>38</v>
      </c>
      <c r="E50" s="47"/>
      <c r="F50" s="47"/>
      <c r="G50" s="47"/>
      <c r="H50" s="47"/>
      <c r="I50" s="47"/>
      <c r="J50" s="47" t="s">
        <v>155</v>
      </c>
      <c r="K50" s="47"/>
      <c r="L50" s="47"/>
      <c r="M50" s="47"/>
      <c r="N50" s="39" t="s">
        <v>40</v>
      </c>
      <c r="O50" s="34" t="s">
        <v>24</v>
      </c>
      <c r="P50" s="33"/>
      <c r="Q50" s="33"/>
      <c r="R50" s="33" t="s">
        <v>155</v>
      </c>
      <c r="S50" s="33" t="s">
        <v>155</v>
      </c>
      <c r="T50" s="33"/>
      <c r="U50" s="34" t="s">
        <v>107</v>
      </c>
      <c r="V50" s="34" t="s">
        <v>110</v>
      </c>
      <c r="W50" s="31"/>
      <c r="X50" s="38"/>
      <c r="Y50" s="38"/>
      <c r="Z50" s="38"/>
    </row>
    <row r="51" spans="1:26" s="1" customFormat="1" ht="23.25" customHeight="1" x14ac:dyDescent="0.25">
      <c r="A51" s="27" t="s">
        <v>159</v>
      </c>
      <c r="B51" s="27">
        <f t="shared" si="1"/>
        <v>1</v>
      </c>
      <c r="C51" s="57" t="s">
        <v>93</v>
      </c>
      <c r="D51" s="29" t="s">
        <v>92</v>
      </c>
      <c r="E51" s="43"/>
      <c r="F51" s="43"/>
      <c r="G51" s="43"/>
      <c r="H51" s="43" t="s">
        <v>155</v>
      </c>
      <c r="I51" s="43"/>
      <c r="J51" s="43"/>
      <c r="K51" s="43"/>
      <c r="L51" s="43"/>
      <c r="M51" s="43"/>
      <c r="N51" s="39" t="s">
        <v>341</v>
      </c>
      <c r="O51" s="44" t="s">
        <v>24</v>
      </c>
      <c r="P51" s="45"/>
      <c r="Q51" s="45"/>
      <c r="R51" s="45" t="s">
        <v>155</v>
      </c>
      <c r="S51" s="45" t="s">
        <v>155</v>
      </c>
      <c r="T51" s="45"/>
      <c r="U51" s="34" t="s">
        <v>109</v>
      </c>
      <c r="V51" s="34" t="s">
        <v>110</v>
      </c>
      <c r="W51" s="31"/>
      <c r="X51" s="38"/>
      <c r="Y51" s="38"/>
      <c r="Z51" s="38"/>
    </row>
    <row r="52" spans="1:26" s="1" customFormat="1" ht="23.25" customHeight="1" x14ac:dyDescent="0.25">
      <c r="A52" s="19" t="s">
        <v>224</v>
      </c>
      <c r="B52" s="19">
        <f t="shared" si="1"/>
        <v>1</v>
      </c>
      <c r="C52" s="61" t="s">
        <v>317</v>
      </c>
      <c r="D52" s="3" t="s">
        <v>60</v>
      </c>
      <c r="E52" s="23" t="s">
        <v>155</v>
      </c>
      <c r="F52" s="23"/>
      <c r="G52" s="23"/>
      <c r="H52" s="23"/>
      <c r="I52" s="23"/>
      <c r="J52" s="23"/>
      <c r="K52" s="23"/>
      <c r="L52" s="23"/>
      <c r="M52" s="23"/>
      <c r="N52" s="6" t="s">
        <v>318</v>
      </c>
      <c r="O52" s="7" t="s">
        <v>24</v>
      </c>
      <c r="P52" s="14" t="s">
        <v>155</v>
      </c>
      <c r="Q52" s="14" t="s">
        <v>155</v>
      </c>
      <c r="R52" s="14" t="s">
        <v>155</v>
      </c>
      <c r="S52" s="14" t="s">
        <v>155</v>
      </c>
      <c r="T52" s="14"/>
      <c r="U52" s="4" t="s">
        <v>109</v>
      </c>
      <c r="V52" s="4" t="s">
        <v>110</v>
      </c>
      <c r="W52" s="2" t="s">
        <v>316</v>
      </c>
      <c r="X52" s="17"/>
      <c r="Y52" s="17"/>
      <c r="Z52" s="17"/>
    </row>
    <row r="53" spans="1:26" s="1" customFormat="1" ht="23.25" customHeight="1" x14ac:dyDescent="0.25">
      <c r="A53" s="27" t="s">
        <v>159</v>
      </c>
      <c r="B53" s="27">
        <f t="shared" si="1"/>
        <v>1</v>
      </c>
      <c r="C53" s="59" t="s">
        <v>97</v>
      </c>
      <c r="D53" s="29" t="s">
        <v>96</v>
      </c>
      <c r="E53" s="41"/>
      <c r="F53" s="41"/>
      <c r="G53" s="41"/>
      <c r="H53" s="41" t="s">
        <v>155</v>
      </c>
      <c r="I53" s="41"/>
      <c r="J53" s="41"/>
      <c r="K53" s="41"/>
      <c r="L53" s="41"/>
      <c r="M53" s="41"/>
      <c r="N53" s="31" t="s">
        <v>98</v>
      </c>
      <c r="O53" s="34" t="s">
        <v>24</v>
      </c>
      <c r="P53" s="33" t="s">
        <v>155</v>
      </c>
      <c r="Q53" s="33" t="s">
        <v>155</v>
      </c>
      <c r="R53" s="33"/>
      <c r="S53" s="33"/>
      <c r="T53" s="33"/>
      <c r="U53" s="34" t="s">
        <v>107</v>
      </c>
      <c r="V53" s="34" t="s">
        <v>110</v>
      </c>
      <c r="W53" s="31" t="s">
        <v>131</v>
      </c>
      <c r="X53" s="38"/>
      <c r="Y53" s="38"/>
      <c r="Z53" s="38"/>
    </row>
    <row r="54" spans="1:26" s="1" customFormat="1" ht="23.25" customHeight="1" x14ac:dyDescent="0.25">
      <c r="A54" s="19" t="s">
        <v>223</v>
      </c>
      <c r="B54" s="19">
        <f t="shared" si="1"/>
        <v>8</v>
      </c>
      <c r="C54" s="58" t="s">
        <v>275</v>
      </c>
      <c r="D54" s="3" t="s">
        <v>100</v>
      </c>
      <c r="E54" s="21" t="s">
        <v>155</v>
      </c>
      <c r="F54" s="21" t="s">
        <v>155</v>
      </c>
      <c r="G54" s="21" t="s">
        <v>155</v>
      </c>
      <c r="H54" s="21" t="s">
        <v>155</v>
      </c>
      <c r="I54" s="21" t="s">
        <v>155</v>
      </c>
      <c r="J54" s="21" t="s">
        <v>155</v>
      </c>
      <c r="K54" s="21" t="s">
        <v>155</v>
      </c>
      <c r="L54" s="21"/>
      <c r="M54" s="21" t="s">
        <v>155</v>
      </c>
      <c r="N54" s="2" t="s">
        <v>98</v>
      </c>
      <c r="O54" s="4" t="s">
        <v>24</v>
      </c>
      <c r="P54" s="14" t="s">
        <v>155</v>
      </c>
      <c r="Q54" s="14" t="s">
        <v>155</v>
      </c>
      <c r="R54" s="14" t="s">
        <v>155</v>
      </c>
      <c r="S54" s="14" t="s">
        <v>155</v>
      </c>
      <c r="T54" s="14"/>
      <c r="U54" s="4" t="s">
        <v>109</v>
      </c>
      <c r="V54" s="4" t="s">
        <v>110</v>
      </c>
      <c r="W54" s="2"/>
      <c r="X54" s="17"/>
      <c r="Y54" s="17"/>
      <c r="Z54" s="17"/>
    </row>
    <row r="55" spans="1:26" s="1" customFormat="1" ht="33" customHeight="1" x14ac:dyDescent="0.25">
      <c r="A55" s="19" t="s">
        <v>223</v>
      </c>
      <c r="B55" s="19">
        <f t="shared" si="1"/>
        <v>8</v>
      </c>
      <c r="C55" s="58" t="s">
        <v>276</v>
      </c>
      <c r="D55" s="3" t="s">
        <v>101</v>
      </c>
      <c r="E55" s="21" t="s">
        <v>155</v>
      </c>
      <c r="F55" s="21" t="s">
        <v>155</v>
      </c>
      <c r="G55" s="21" t="s">
        <v>155</v>
      </c>
      <c r="H55" s="21" t="s">
        <v>155</v>
      </c>
      <c r="I55" s="21" t="s">
        <v>155</v>
      </c>
      <c r="J55" s="21" t="s">
        <v>155</v>
      </c>
      <c r="K55" s="21" t="s">
        <v>155</v>
      </c>
      <c r="L55" s="21" t="s">
        <v>155</v>
      </c>
      <c r="M55" s="21"/>
      <c r="N55" s="2" t="s">
        <v>98</v>
      </c>
      <c r="O55" s="4" t="s">
        <v>24</v>
      </c>
      <c r="P55" s="14" t="s">
        <v>155</v>
      </c>
      <c r="Q55" s="14" t="s">
        <v>155</v>
      </c>
      <c r="R55" s="14" t="s">
        <v>155</v>
      </c>
      <c r="S55" s="14" t="s">
        <v>155</v>
      </c>
      <c r="T55" s="14"/>
      <c r="U55" s="4" t="s">
        <v>109</v>
      </c>
      <c r="V55" s="4" t="s">
        <v>110</v>
      </c>
      <c r="W55" s="2"/>
      <c r="X55" s="17"/>
      <c r="Y55" s="17"/>
      <c r="Z55" s="17"/>
    </row>
    <row r="56" spans="1:26" s="1" customFormat="1" ht="23.25" customHeight="1" x14ac:dyDescent="0.25">
      <c r="A56" s="19" t="s">
        <v>223</v>
      </c>
      <c r="B56" s="19">
        <f t="shared" si="1"/>
        <v>8</v>
      </c>
      <c r="C56" s="60" t="s">
        <v>277</v>
      </c>
      <c r="D56" s="3" t="s">
        <v>47</v>
      </c>
      <c r="E56" s="21" t="s">
        <v>155</v>
      </c>
      <c r="F56" s="21" t="s">
        <v>155</v>
      </c>
      <c r="G56" s="21" t="s">
        <v>155</v>
      </c>
      <c r="H56" s="21" t="s">
        <v>155</v>
      </c>
      <c r="I56" s="21" t="s">
        <v>155</v>
      </c>
      <c r="J56" s="21" t="s">
        <v>155</v>
      </c>
      <c r="K56" s="21" t="s">
        <v>155</v>
      </c>
      <c r="L56" s="21" t="s">
        <v>155</v>
      </c>
      <c r="M56" s="21"/>
      <c r="N56" s="5" t="s">
        <v>99</v>
      </c>
      <c r="O56" s="4" t="s">
        <v>24</v>
      </c>
      <c r="P56" s="14" t="s">
        <v>155</v>
      </c>
      <c r="Q56" s="14" t="s">
        <v>155</v>
      </c>
      <c r="R56" s="14"/>
      <c r="S56" s="14"/>
      <c r="T56" s="14"/>
      <c r="U56" s="4" t="s">
        <v>109</v>
      </c>
      <c r="V56" s="4" t="s">
        <v>110</v>
      </c>
      <c r="W56" s="2"/>
      <c r="X56" s="17"/>
      <c r="Y56" s="17"/>
      <c r="Z56" s="17"/>
    </row>
    <row r="57" spans="1:26" s="1" customFormat="1" ht="31.5" x14ac:dyDescent="0.25">
      <c r="A57" s="19" t="s">
        <v>223</v>
      </c>
      <c r="B57" s="19">
        <f t="shared" si="1"/>
        <v>8</v>
      </c>
      <c r="C57" s="61" t="s">
        <v>261</v>
      </c>
      <c r="D57" s="3" t="s">
        <v>73</v>
      </c>
      <c r="E57" s="22" t="s">
        <v>155</v>
      </c>
      <c r="F57" s="22" t="s">
        <v>155</v>
      </c>
      <c r="G57" s="22" t="s">
        <v>155</v>
      </c>
      <c r="H57" s="22" t="s">
        <v>155</v>
      </c>
      <c r="I57" s="22" t="s">
        <v>155</v>
      </c>
      <c r="J57" s="22" t="s">
        <v>155</v>
      </c>
      <c r="K57" s="22" t="s">
        <v>155</v>
      </c>
      <c r="L57" s="22" t="s">
        <v>155</v>
      </c>
      <c r="M57" s="22"/>
      <c r="N57" s="6" t="s">
        <v>262</v>
      </c>
      <c r="O57" s="8" t="s">
        <v>29</v>
      </c>
      <c r="P57" s="15" t="s">
        <v>155</v>
      </c>
      <c r="Q57" s="15" t="s">
        <v>155</v>
      </c>
      <c r="R57" s="15"/>
      <c r="S57" s="15" t="s">
        <v>155</v>
      </c>
      <c r="T57" s="15"/>
      <c r="U57" s="4" t="s">
        <v>109</v>
      </c>
      <c r="V57" s="4" t="s">
        <v>110</v>
      </c>
      <c r="W57" s="2" t="s">
        <v>265</v>
      </c>
      <c r="X57" s="17"/>
      <c r="Y57" s="17"/>
      <c r="Z57" s="17"/>
    </row>
    <row r="58" spans="1:26" s="1" customFormat="1" ht="23.25" customHeight="1" x14ac:dyDescent="0.25">
      <c r="A58" s="27" t="s">
        <v>159</v>
      </c>
      <c r="B58" s="27">
        <f t="shared" si="1"/>
        <v>1</v>
      </c>
      <c r="C58" s="56" t="s">
        <v>171</v>
      </c>
      <c r="D58" s="28" t="s">
        <v>172</v>
      </c>
      <c r="E58" s="41"/>
      <c r="F58" s="41"/>
      <c r="G58" s="41"/>
      <c r="H58" s="41" t="s">
        <v>155</v>
      </c>
      <c r="I58" s="41"/>
      <c r="J58" s="41"/>
      <c r="K58" s="41"/>
      <c r="L58" s="41"/>
      <c r="M58" s="41"/>
      <c r="N58" s="31" t="s">
        <v>98</v>
      </c>
      <c r="O58" s="32" t="s">
        <v>24</v>
      </c>
      <c r="P58" s="33" t="s">
        <v>155</v>
      </c>
      <c r="Q58" s="33" t="s">
        <v>155</v>
      </c>
      <c r="R58" s="33"/>
      <c r="S58" s="33" t="s">
        <v>155</v>
      </c>
      <c r="T58" s="33"/>
      <c r="U58" s="32" t="s">
        <v>109</v>
      </c>
      <c r="V58" s="34" t="s">
        <v>110</v>
      </c>
      <c r="W58" s="31"/>
      <c r="X58" s="35"/>
      <c r="Y58" s="35"/>
      <c r="Z58" s="35"/>
    </row>
    <row r="59" spans="1:26" s="1" customFormat="1" ht="23.25" customHeight="1" x14ac:dyDescent="0.25">
      <c r="A59" s="19" t="s">
        <v>224</v>
      </c>
      <c r="B59" s="19">
        <f t="shared" si="1"/>
        <v>1</v>
      </c>
      <c r="C59" s="65" t="s">
        <v>319</v>
      </c>
      <c r="D59" s="26" t="s">
        <v>179</v>
      </c>
      <c r="E59" s="23" t="s">
        <v>155</v>
      </c>
      <c r="F59" s="23"/>
      <c r="G59" s="23"/>
      <c r="H59" s="23"/>
      <c r="I59" s="23"/>
      <c r="J59" s="23"/>
      <c r="K59" s="23"/>
      <c r="L59" s="23"/>
      <c r="M59" s="23"/>
      <c r="N59" s="19" t="s">
        <v>340</v>
      </c>
      <c r="O59" s="18" t="s">
        <v>24</v>
      </c>
      <c r="P59" s="14" t="s">
        <v>155</v>
      </c>
      <c r="Q59" s="14"/>
      <c r="R59" s="14"/>
      <c r="S59" s="14" t="s">
        <v>155</v>
      </c>
      <c r="T59" s="14"/>
      <c r="U59" s="18" t="s">
        <v>109</v>
      </c>
      <c r="V59" s="4" t="s">
        <v>110</v>
      </c>
      <c r="W59" s="20" t="s">
        <v>320</v>
      </c>
      <c r="X59" s="25"/>
      <c r="Y59" s="25"/>
      <c r="Z59" s="25"/>
    </row>
    <row r="60" spans="1:26" s="1" customFormat="1" ht="23.25" customHeight="1" x14ac:dyDescent="0.25">
      <c r="A60" s="27" t="s">
        <v>159</v>
      </c>
      <c r="B60" s="27">
        <f t="shared" si="1"/>
        <v>1</v>
      </c>
      <c r="C60" s="56" t="s">
        <v>199</v>
      </c>
      <c r="D60" s="26" t="s">
        <v>180</v>
      </c>
      <c r="E60" s="41"/>
      <c r="F60" s="41"/>
      <c r="G60" s="41"/>
      <c r="H60" s="41" t="s">
        <v>155</v>
      </c>
      <c r="I60" s="41"/>
      <c r="J60" s="41"/>
      <c r="K60" s="41"/>
      <c r="L60" s="41"/>
      <c r="M60" s="41"/>
      <c r="N60" s="27" t="s">
        <v>203</v>
      </c>
      <c r="O60" s="32" t="s">
        <v>29</v>
      </c>
      <c r="P60" s="33" t="s">
        <v>155</v>
      </c>
      <c r="Q60" s="33"/>
      <c r="R60" s="33"/>
      <c r="S60" s="33" t="s">
        <v>155</v>
      </c>
      <c r="T60" s="33"/>
      <c r="U60" s="32" t="s">
        <v>109</v>
      </c>
      <c r="V60" s="34" t="s">
        <v>110</v>
      </c>
      <c r="W60" s="31"/>
      <c r="X60" s="35"/>
      <c r="Y60" s="35"/>
      <c r="Z60" s="35"/>
    </row>
    <row r="61" spans="1:26" s="1" customFormat="1" ht="23.25" customHeight="1" x14ac:dyDescent="0.25">
      <c r="A61" s="27" t="s">
        <v>159</v>
      </c>
      <c r="B61" s="27">
        <f t="shared" si="1"/>
        <v>1</v>
      </c>
      <c r="C61" s="56" t="s">
        <v>181</v>
      </c>
      <c r="D61" s="28" t="s">
        <v>182</v>
      </c>
      <c r="E61" s="41"/>
      <c r="F61" s="41"/>
      <c r="G61" s="41"/>
      <c r="H61" s="41" t="s">
        <v>155</v>
      </c>
      <c r="I61" s="41"/>
      <c r="J61" s="41"/>
      <c r="K61" s="41"/>
      <c r="L61" s="41"/>
      <c r="M61" s="41"/>
      <c r="N61" s="27" t="s">
        <v>204</v>
      </c>
      <c r="O61" s="32" t="s">
        <v>29</v>
      </c>
      <c r="P61" s="33" t="s">
        <v>155</v>
      </c>
      <c r="Q61" s="33" t="s">
        <v>155</v>
      </c>
      <c r="R61" s="33"/>
      <c r="S61" s="33" t="s">
        <v>155</v>
      </c>
      <c r="T61" s="33"/>
      <c r="U61" s="32" t="s">
        <v>109</v>
      </c>
      <c r="V61" s="34" t="s">
        <v>110</v>
      </c>
      <c r="W61" s="31"/>
      <c r="X61" s="35"/>
      <c r="Y61" s="35"/>
      <c r="Z61" s="35"/>
    </row>
    <row r="62" spans="1:26" s="1" customFormat="1" ht="23.25" customHeight="1" x14ac:dyDescent="0.25">
      <c r="A62" s="27" t="s">
        <v>159</v>
      </c>
      <c r="B62" s="27">
        <f t="shared" si="1"/>
        <v>2</v>
      </c>
      <c r="C62" s="56" t="s">
        <v>183</v>
      </c>
      <c r="D62" s="28" t="s">
        <v>184</v>
      </c>
      <c r="E62" s="41"/>
      <c r="F62" s="41" t="s">
        <v>155</v>
      </c>
      <c r="G62" s="41"/>
      <c r="H62" s="41" t="s">
        <v>155</v>
      </c>
      <c r="I62" s="41"/>
      <c r="J62" s="41"/>
      <c r="K62" s="41"/>
      <c r="L62" s="41"/>
      <c r="M62" s="41"/>
      <c r="N62" s="27" t="s">
        <v>201</v>
      </c>
      <c r="O62" s="32" t="s">
        <v>29</v>
      </c>
      <c r="P62" s="33" t="s">
        <v>155</v>
      </c>
      <c r="Q62" s="33" t="s">
        <v>155</v>
      </c>
      <c r="R62" s="33"/>
      <c r="S62" s="33" t="s">
        <v>155</v>
      </c>
      <c r="T62" s="33"/>
      <c r="U62" s="32" t="s">
        <v>109</v>
      </c>
      <c r="V62" s="34" t="s">
        <v>110</v>
      </c>
      <c r="W62" s="31"/>
      <c r="X62" s="35"/>
      <c r="Y62" s="35"/>
      <c r="Z62" s="35"/>
    </row>
    <row r="63" spans="1:26" s="1" customFormat="1" ht="23.25" customHeight="1" x14ac:dyDescent="0.25">
      <c r="A63" s="19" t="s">
        <v>224</v>
      </c>
      <c r="B63" s="19">
        <f t="shared" si="1"/>
        <v>3</v>
      </c>
      <c r="C63" s="65" t="s">
        <v>308</v>
      </c>
      <c r="D63" s="26" t="s">
        <v>185</v>
      </c>
      <c r="E63" s="23" t="s">
        <v>155</v>
      </c>
      <c r="F63" s="23" t="s">
        <v>155</v>
      </c>
      <c r="G63" s="23"/>
      <c r="H63" s="23" t="s">
        <v>155</v>
      </c>
      <c r="I63" s="23"/>
      <c r="J63" s="23"/>
      <c r="K63" s="23"/>
      <c r="L63" s="23"/>
      <c r="M63" s="23"/>
      <c r="N63" s="19" t="s">
        <v>309</v>
      </c>
      <c r="O63" s="18" t="s">
        <v>24</v>
      </c>
      <c r="P63" s="14"/>
      <c r="Q63" s="14" t="s">
        <v>155</v>
      </c>
      <c r="R63" s="14" t="s">
        <v>155</v>
      </c>
      <c r="S63" s="14" t="s">
        <v>155</v>
      </c>
      <c r="T63" s="14"/>
      <c r="U63" s="18" t="s">
        <v>109</v>
      </c>
      <c r="V63" s="4" t="s">
        <v>110</v>
      </c>
      <c r="W63" s="20"/>
      <c r="X63" s="25"/>
      <c r="Y63" s="25"/>
      <c r="Z63" s="25"/>
    </row>
    <row r="64" spans="1:26" s="1" customFormat="1" ht="23.25" customHeight="1" x14ac:dyDescent="0.25">
      <c r="A64" s="27" t="s">
        <v>156</v>
      </c>
      <c r="B64" s="27">
        <f t="shared" si="1"/>
        <v>1</v>
      </c>
      <c r="C64" s="56" t="s">
        <v>205</v>
      </c>
      <c r="D64" s="28" t="s">
        <v>186</v>
      </c>
      <c r="E64" s="50"/>
      <c r="F64" s="50"/>
      <c r="G64" s="50"/>
      <c r="H64" s="50"/>
      <c r="I64" s="50"/>
      <c r="J64" s="50"/>
      <c r="K64" s="50"/>
      <c r="L64" s="50"/>
      <c r="M64" s="50" t="s">
        <v>155</v>
      </c>
      <c r="N64" s="27" t="s">
        <v>134</v>
      </c>
      <c r="O64" s="32" t="s">
        <v>29</v>
      </c>
      <c r="P64" s="33"/>
      <c r="Q64" s="33" t="s">
        <v>155</v>
      </c>
      <c r="R64" s="33"/>
      <c r="S64" s="33"/>
      <c r="T64" s="33"/>
      <c r="U64" s="32" t="s">
        <v>109</v>
      </c>
      <c r="V64" s="34" t="s">
        <v>110</v>
      </c>
      <c r="W64" s="31"/>
      <c r="X64" s="35"/>
      <c r="Y64" s="35"/>
      <c r="Z64" s="35"/>
    </row>
    <row r="65" spans="1:26" s="1" customFormat="1" ht="33" customHeight="1" x14ac:dyDescent="0.25">
      <c r="A65" s="27" t="s">
        <v>156</v>
      </c>
      <c r="B65" s="27">
        <f t="shared" si="1"/>
        <v>1</v>
      </c>
      <c r="C65" s="56" t="s">
        <v>187</v>
      </c>
      <c r="D65" s="28" t="s">
        <v>188</v>
      </c>
      <c r="E65" s="50"/>
      <c r="F65" s="50"/>
      <c r="G65" s="50"/>
      <c r="H65" s="50"/>
      <c r="I65" s="50"/>
      <c r="J65" s="50"/>
      <c r="K65" s="50"/>
      <c r="L65" s="50"/>
      <c r="M65" s="50" t="s">
        <v>155</v>
      </c>
      <c r="N65" s="27" t="s">
        <v>206</v>
      </c>
      <c r="O65" s="32" t="s">
        <v>29</v>
      </c>
      <c r="P65" s="33"/>
      <c r="Q65" s="33" t="s">
        <v>155</v>
      </c>
      <c r="R65" s="33"/>
      <c r="S65" s="33"/>
      <c r="T65" s="33"/>
      <c r="U65" s="32" t="s">
        <v>107</v>
      </c>
      <c r="V65" s="34" t="s">
        <v>112</v>
      </c>
      <c r="W65" s="31"/>
      <c r="X65" s="35"/>
      <c r="Y65" s="35"/>
      <c r="Z65" s="35"/>
    </row>
    <row r="66" spans="1:26" s="1" customFormat="1" ht="23.25" customHeight="1" x14ac:dyDescent="0.25">
      <c r="A66" s="19" t="s">
        <v>224</v>
      </c>
      <c r="B66" s="19">
        <f t="shared" ref="B66:B80" si="2">COUNTIF(E66:M66,"x")</f>
        <v>1</v>
      </c>
      <c r="C66" s="65" t="s">
        <v>189</v>
      </c>
      <c r="D66" s="26" t="s">
        <v>190</v>
      </c>
      <c r="E66" s="23" t="s">
        <v>155</v>
      </c>
      <c r="F66" s="23"/>
      <c r="G66" s="23"/>
      <c r="H66" s="23"/>
      <c r="I66" s="23"/>
      <c r="J66" s="23"/>
      <c r="K66" s="23"/>
      <c r="L66" s="23"/>
      <c r="M66" s="23"/>
      <c r="N66" s="19" t="s">
        <v>207</v>
      </c>
      <c r="O66" s="18" t="s">
        <v>208</v>
      </c>
      <c r="P66" s="14" t="s">
        <v>155</v>
      </c>
      <c r="Q66" s="14" t="s">
        <v>155</v>
      </c>
      <c r="R66" s="14"/>
      <c r="S66" s="14"/>
      <c r="T66" s="14"/>
      <c r="U66" s="18" t="s">
        <v>109</v>
      </c>
      <c r="V66" s="4" t="s">
        <v>110</v>
      </c>
      <c r="W66" s="20"/>
      <c r="X66" s="25"/>
      <c r="Y66" s="25"/>
      <c r="Z66" s="25"/>
    </row>
    <row r="67" spans="1:26" s="1" customFormat="1" ht="23.25" customHeight="1" x14ac:dyDescent="0.25">
      <c r="A67" s="27" t="s">
        <v>46</v>
      </c>
      <c r="B67" s="27">
        <f t="shared" si="2"/>
        <v>1</v>
      </c>
      <c r="C67" s="56" t="s">
        <v>209</v>
      </c>
      <c r="D67" s="28" t="s">
        <v>191</v>
      </c>
      <c r="E67" s="48"/>
      <c r="F67" s="48"/>
      <c r="G67" s="48"/>
      <c r="H67" s="48"/>
      <c r="I67" s="48"/>
      <c r="J67" s="48"/>
      <c r="K67" s="48"/>
      <c r="L67" s="48" t="s">
        <v>155</v>
      </c>
      <c r="M67" s="48"/>
      <c r="N67" s="27" t="s">
        <v>202</v>
      </c>
      <c r="O67" s="32" t="s">
        <v>29</v>
      </c>
      <c r="P67" s="33"/>
      <c r="Q67" s="33"/>
      <c r="R67" s="33"/>
      <c r="S67" s="33"/>
      <c r="T67" s="33"/>
      <c r="U67" s="32" t="s">
        <v>107</v>
      </c>
      <c r="V67" s="34" t="s">
        <v>112</v>
      </c>
      <c r="W67" s="31" t="s">
        <v>321</v>
      </c>
      <c r="X67" s="35"/>
      <c r="Y67" s="35"/>
      <c r="Z67" s="35"/>
    </row>
    <row r="68" spans="1:26" s="1" customFormat="1" ht="23.25" customHeight="1" x14ac:dyDescent="0.25">
      <c r="A68" s="19" t="s">
        <v>223</v>
      </c>
      <c r="B68" s="19">
        <f t="shared" si="2"/>
        <v>8</v>
      </c>
      <c r="C68" s="61" t="s">
        <v>149</v>
      </c>
      <c r="D68" s="3" t="s">
        <v>148</v>
      </c>
      <c r="E68" s="22" t="s">
        <v>155</v>
      </c>
      <c r="F68" s="22" t="s">
        <v>155</v>
      </c>
      <c r="G68" s="22" t="s">
        <v>155</v>
      </c>
      <c r="H68" s="22" t="s">
        <v>155</v>
      </c>
      <c r="I68" s="22" t="s">
        <v>155</v>
      </c>
      <c r="J68" s="22" t="s">
        <v>155</v>
      </c>
      <c r="K68" s="22" t="s">
        <v>155</v>
      </c>
      <c r="L68" s="22" t="s">
        <v>155</v>
      </c>
      <c r="M68" s="22"/>
      <c r="N68" s="6" t="s">
        <v>12</v>
      </c>
      <c r="O68" s="8" t="s">
        <v>29</v>
      </c>
      <c r="P68" s="15" t="s">
        <v>155</v>
      </c>
      <c r="Q68" s="15"/>
      <c r="R68" s="15"/>
      <c r="S68" s="15"/>
      <c r="T68" s="15"/>
      <c r="U68" s="4" t="s">
        <v>107</v>
      </c>
      <c r="V68" s="4" t="s">
        <v>110</v>
      </c>
      <c r="W68" s="2" t="s">
        <v>266</v>
      </c>
      <c r="X68" s="17"/>
      <c r="Y68" s="17"/>
      <c r="Z68" s="17"/>
    </row>
    <row r="69" spans="1:26" s="1" customFormat="1" ht="23.25" customHeight="1" x14ac:dyDescent="0.25">
      <c r="A69" s="19" t="s">
        <v>223</v>
      </c>
      <c r="B69" s="19">
        <f t="shared" si="2"/>
        <v>8</v>
      </c>
      <c r="C69" s="65" t="s">
        <v>280</v>
      </c>
      <c r="D69" s="26" t="s">
        <v>192</v>
      </c>
      <c r="E69" s="21" t="s">
        <v>155</v>
      </c>
      <c r="F69" s="21" t="s">
        <v>155</v>
      </c>
      <c r="G69" s="21" t="s">
        <v>155</v>
      </c>
      <c r="H69" s="21" t="s">
        <v>155</v>
      </c>
      <c r="I69" s="21" t="s">
        <v>155</v>
      </c>
      <c r="J69" s="21" t="s">
        <v>155</v>
      </c>
      <c r="K69" s="21" t="s">
        <v>155</v>
      </c>
      <c r="L69" s="21" t="s">
        <v>155</v>
      </c>
      <c r="M69" s="21"/>
      <c r="N69" s="19" t="s">
        <v>210</v>
      </c>
      <c r="O69" s="18" t="s">
        <v>212</v>
      </c>
      <c r="P69" s="14" t="s">
        <v>155</v>
      </c>
      <c r="Q69" s="14" t="s">
        <v>155</v>
      </c>
      <c r="R69" s="14"/>
      <c r="S69" s="14" t="s">
        <v>155</v>
      </c>
      <c r="T69" s="14"/>
      <c r="U69" s="18" t="s">
        <v>109</v>
      </c>
      <c r="V69" s="4" t="s">
        <v>110</v>
      </c>
      <c r="W69" s="20"/>
      <c r="X69" s="25"/>
      <c r="Y69" s="25"/>
      <c r="Z69" s="25"/>
    </row>
    <row r="70" spans="1:26" s="1" customFormat="1" ht="23.25" customHeight="1" x14ac:dyDescent="0.25">
      <c r="A70" s="27" t="s">
        <v>39</v>
      </c>
      <c r="B70" s="27">
        <f t="shared" si="2"/>
        <v>1</v>
      </c>
      <c r="C70" s="56" t="s">
        <v>193</v>
      </c>
      <c r="D70" s="28" t="s">
        <v>194</v>
      </c>
      <c r="E70" s="47"/>
      <c r="F70" s="47"/>
      <c r="G70" s="47"/>
      <c r="H70" s="47"/>
      <c r="I70" s="47"/>
      <c r="J70" s="47" t="s">
        <v>155</v>
      </c>
      <c r="K70" s="47"/>
      <c r="L70" s="47"/>
      <c r="M70" s="47"/>
      <c r="N70" s="27" t="s">
        <v>213</v>
      </c>
      <c r="O70" s="32" t="s">
        <v>213</v>
      </c>
      <c r="P70" s="33" t="s">
        <v>155</v>
      </c>
      <c r="Q70" s="33" t="s">
        <v>155</v>
      </c>
      <c r="R70" s="33"/>
      <c r="S70" s="33" t="s">
        <v>155</v>
      </c>
      <c r="T70" s="33"/>
      <c r="U70" s="32" t="s">
        <v>109</v>
      </c>
      <c r="V70" s="34" t="s">
        <v>110</v>
      </c>
      <c r="W70" s="31"/>
      <c r="X70" s="35"/>
      <c r="Y70" s="35"/>
      <c r="Z70" s="35"/>
    </row>
    <row r="71" spans="1:26" s="1" customFormat="1" ht="23.25" customHeight="1" x14ac:dyDescent="0.25">
      <c r="A71" s="27" t="s">
        <v>156</v>
      </c>
      <c r="B71" s="27">
        <f t="shared" si="2"/>
        <v>4</v>
      </c>
      <c r="C71" s="56" t="s">
        <v>214</v>
      </c>
      <c r="D71" s="27" t="s">
        <v>200</v>
      </c>
      <c r="E71" s="50" t="s">
        <v>155</v>
      </c>
      <c r="F71" s="50" t="s">
        <v>155</v>
      </c>
      <c r="G71" s="50"/>
      <c r="H71" s="50"/>
      <c r="I71" s="50"/>
      <c r="J71" s="50" t="s">
        <v>155</v>
      </c>
      <c r="K71" s="50"/>
      <c r="L71" s="50"/>
      <c r="M71" s="50" t="s">
        <v>155</v>
      </c>
      <c r="N71" s="27" t="s">
        <v>211</v>
      </c>
      <c r="O71" s="32" t="s">
        <v>29</v>
      </c>
      <c r="P71" s="33" t="s">
        <v>155</v>
      </c>
      <c r="Q71" s="33"/>
      <c r="R71" s="33"/>
      <c r="S71" s="33"/>
      <c r="T71" s="33"/>
      <c r="U71" s="32" t="s">
        <v>109</v>
      </c>
      <c r="V71" s="34" t="s">
        <v>110</v>
      </c>
      <c r="W71" s="31"/>
      <c r="X71" s="35"/>
      <c r="Y71" s="35"/>
      <c r="Z71" s="35"/>
    </row>
    <row r="72" spans="1:26" s="1" customFormat="1" ht="34.5" customHeight="1" x14ac:dyDescent="0.25">
      <c r="A72" s="19" t="s">
        <v>223</v>
      </c>
      <c r="B72" s="19">
        <f t="shared" si="2"/>
        <v>7</v>
      </c>
      <c r="C72" s="65" t="s">
        <v>282</v>
      </c>
      <c r="D72" s="26" t="s">
        <v>216</v>
      </c>
      <c r="E72" s="21" t="s">
        <v>155</v>
      </c>
      <c r="F72" s="21" t="s">
        <v>155</v>
      </c>
      <c r="G72" s="21" t="s">
        <v>155</v>
      </c>
      <c r="H72" s="21" t="s">
        <v>155</v>
      </c>
      <c r="I72" s="21"/>
      <c r="J72" s="21" t="s">
        <v>155</v>
      </c>
      <c r="K72" s="21" t="s">
        <v>155</v>
      </c>
      <c r="L72" s="21" t="s">
        <v>155</v>
      </c>
      <c r="M72" s="21"/>
      <c r="N72" s="19" t="s">
        <v>215</v>
      </c>
      <c r="O72" s="18" t="s">
        <v>217</v>
      </c>
      <c r="P72" s="14" t="s">
        <v>155</v>
      </c>
      <c r="Q72" s="14" t="s">
        <v>155</v>
      </c>
      <c r="R72" s="14"/>
      <c r="S72" s="14" t="s">
        <v>155</v>
      </c>
      <c r="T72" s="14"/>
      <c r="U72" s="18" t="s">
        <v>109</v>
      </c>
      <c r="V72" s="4" t="s">
        <v>110</v>
      </c>
      <c r="W72" s="20"/>
      <c r="X72" s="25"/>
      <c r="Y72" s="25"/>
      <c r="Z72" s="25"/>
    </row>
    <row r="73" spans="1:26" s="1" customFormat="1" ht="33" customHeight="1" x14ac:dyDescent="0.25">
      <c r="A73" s="19" t="s">
        <v>223</v>
      </c>
      <c r="B73" s="19">
        <f t="shared" si="2"/>
        <v>8</v>
      </c>
      <c r="C73" s="65" t="s">
        <v>195</v>
      </c>
      <c r="D73" s="26" t="s">
        <v>196</v>
      </c>
      <c r="E73" s="21" t="s">
        <v>155</v>
      </c>
      <c r="F73" s="21" t="s">
        <v>155</v>
      </c>
      <c r="G73" s="21" t="s">
        <v>155</v>
      </c>
      <c r="H73" s="21" t="s">
        <v>155</v>
      </c>
      <c r="I73" s="21" t="s">
        <v>155</v>
      </c>
      <c r="J73" s="21" t="s">
        <v>155</v>
      </c>
      <c r="K73" s="21" t="s">
        <v>155</v>
      </c>
      <c r="L73" s="21" t="s">
        <v>155</v>
      </c>
      <c r="M73" s="21"/>
      <c r="N73" s="19" t="s">
        <v>218</v>
      </c>
      <c r="O73" s="18" t="s">
        <v>208</v>
      </c>
      <c r="P73" s="14" t="s">
        <v>155</v>
      </c>
      <c r="Q73" s="14" t="s">
        <v>155</v>
      </c>
      <c r="R73" s="14"/>
      <c r="S73" s="14"/>
      <c r="T73" s="14"/>
      <c r="U73" s="18" t="s">
        <v>109</v>
      </c>
      <c r="V73" s="4" t="s">
        <v>110</v>
      </c>
      <c r="W73" s="20"/>
      <c r="X73" s="25"/>
      <c r="Y73" s="25"/>
      <c r="Z73" s="25"/>
    </row>
    <row r="74" spans="1:26" s="1" customFormat="1" ht="23.25" customHeight="1" x14ac:dyDescent="0.25">
      <c r="A74" s="27" t="s">
        <v>159</v>
      </c>
      <c r="B74" s="27">
        <f t="shared" si="2"/>
        <v>1</v>
      </c>
      <c r="C74" s="56" t="s">
        <v>197</v>
      </c>
      <c r="D74" s="28" t="s">
        <v>198</v>
      </c>
      <c r="E74" s="41"/>
      <c r="F74" s="41"/>
      <c r="G74" s="41"/>
      <c r="H74" s="41" t="s">
        <v>155</v>
      </c>
      <c r="I74" s="41"/>
      <c r="J74" s="41"/>
      <c r="K74" s="41"/>
      <c r="L74" s="41"/>
      <c r="M74" s="41"/>
      <c r="N74" s="27" t="s">
        <v>219</v>
      </c>
      <c r="O74" s="32"/>
      <c r="P74" s="33" t="s">
        <v>155</v>
      </c>
      <c r="Q74" s="33" t="s">
        <v>155</v>
      </c>
      <c r="R74" s="33"/>
      <c r="S74" s="33"/>
      <c r="T74" s="33"/>
      <c r="U74" s="32"/>
      <c r="V74" s="34" t="s">
        <v>110</v>
      </c>
      <c r="W74" s="31"/>
      <c r="X74" s="35"/>
      <c r="Y74" s="35"/>
      <c r="Z74" s="35"/>
    </row>
    <row r="75" spans="1:26" s="1" customFormat="1" ht="23.25" customHeight="1" x14ac:dyDescent="0.25">
      <c r="A75" s="27" t="s">
        <v>159</v>
      </c>
      <c r="B75" s="27">
        <f t="shared" si="2"/>
        <v>1</v>
      </c>
      <c r="C75" s="56" t="s">
        <v>225</v>
      </c>
      <c r="D75" s="28" t="s">
        <v>168</v>
      </c>
      <c r="E75" s="41"/>
      <c r="F75" s="41"/>
      <c r="G75" s="41"/>
      <c r="H75" s="41" t="s">
        <v>155</v>
      </c>
      <c r="I75" s="41"/>
      <c r="J75" s="41"/>
      <c r="K75" s="41"/>
      <c r="L75" s="41"/>
      <c r="M75" s="41"/>
      <c r="N75" s="31" t="s">
        <v>98</v>
      </c>
      <c r="O75" s="32"/>
      <c r="P75" s="33" t="s">
        <v>155</v>
      </c>
      <c r="Q75" s="33"/>
      <c r="R75" s="33"/>
      <c r="S75" s="33"/>
      <c r="T75" s="33"/>
      <c r="U75" s="32"/>
      <c r="V75" s="34" t="s">
        <v>110</v>
      </c>
      <c r="W75" s="31"/>
      <c r="X75" s="35"/>
      <c r="Y75" s="35"/>
      <c r="Z75" s="35"/>
    </row>
    <row r="76" spans="1:26" s="1" customFormat="1" ht="23.25" customHeight="1" x14ac:dyDescent="0.25">
      <c r="A76" s="19" t="s">
        <v>224</v>
      </c>
      <c r="B76" s="27">
        <f t="shared" si="2"/>
        <v>1</v>
      </c>
      <c r="C76" s="56" t="s">
        <v>169</v>
      </c>
      <c r="D76" s="28" t="s">
        <v>170</v>
      </c>
      <c r="E76" s="30" t="s">
        <v>155</v>
      </c>
      <c r="F76" s="30"/>
      <c r="G76" s="30"/>
      <c r="H76" s="30"/>
      <c r="I76" s="30"/>
      <c r="J76" s="30"/>
      <c r="K76" s="30"/>
      <c r="L76" s="30"/>
      <c r="M76" s="30"/>
      <c r="N76" s="31" t="s">
        <v>98</v>
      </c>
      <c r="O76" s="32" t="s">
        <v>24</v>
      </c>
      <c r="P76" s="33" t="s">
        <v>155</v>
      </c>
      <c r="Q76" s="33"/>
      <c r="R76" s="33"/>
      <c r="S76" s="33" t="s">
        <v>155</v>
      </c>
      <c r="T76" s="33"/>
      <c r="U76" s="32" t="s">
        <v>107</v>
      </c>
      <c r="V76" s="34" t="s">
        <v>110</v>
      </c>
      <c r="W76" s="31"/>
      <c r="X76" s="35"/>
      <c r="Y76" s="35"/>
      <c r="Z76" s="35"/>
    </row>
    <row r="77" spans="1:26" s="1" customFormat="1" ht="23.25" customHeight="1" x14ac:dyDescent="0.25">
      <c r="A77" s="19" t="s">
        <v>224</v>
      </c>
      <c r="B77" s="27">
        <f t="shared" si="2"/>
        <v>1</v>
      </c>
      <c r="C77" s="56" t="s">
        <v>173</v>
      </c>
      <c r="D77" s="28" t="s">
        <v>174</v>
      </c>
      <c r="E77" s="30" t="s">
        <v>155</v>
      </c>
      <c r="F77" s="30"/>
      <c r="G77" s="30"/>
      <c r="H77" s="30"/>
      <c r="I77" s="30"/>
      <c r="J77" s="30"/>
      <c r="K77" s="30"/>
      <c r="L77" s="30"/>
      <c r="M77" s="30"/>
      <c r="N77" s="31" t="s">
        <v>98</v>
      </c>
      <c r="O77" s="32" t="s">
        <v>24</v>
      </c>
      <c r="P77" s="33" t="s">
        <v>155</v>
      </c>
      <c r="Q77" s="33"/>
      <c r="R77" s="33"/>
      <c r="S77" s="33"/>
      <c r="T77" s="33"/>
      <c r="U77" s="32" t="s">
        <v>107</v>
      </c>
      <c r="V77" s="34" t="s">
        <v>110</v>
      </c>
      <c r="W77" s="31"/>
      <c r="X77" s="35"/>
      <c r="Y77" s="35"/>
      <c r="Z77" s="35"/>
    </row>
    <row r="78" spans="1:26" s="1" customFormat="1" ht="23.25" customHeight="1" x14ac:dyDescent="0.25">
      <c r="A78" s="19" t="s">
        <v>224</v>
      </c>
      <c r="B78" s="19">
        <f t="shared" si="2"/>
        <v>2</v>
      </c>
      <c r="C78" s="65" t="s">
        <v>175</v>
      </c>
      <c r="D78" s="26" t="s">
        <v>176</v>
      </c>
      <c r="E78" s="23" t="s">
        <v>155</v>
      </c>
      <c r="F78" s="23"/>
      <c r="G78" s="23"/>
      <c r="H78" s="23" t="s">
        <v>155</v>
      </c>
      <c r="I78" s="23"/>
      <c r="J78" s="23"/>
      <c r="K78" s="23"/>
      <c r="L78" s="23"/>
      <c r="M78" s="23"/>
      <c r="N78" s="2" t="s">
        <v>98</v>
      </c>
      <c r="O78" s="18"/>
      <c r="P78" s="14" t="s">
        <v>155</v>
      </c>
      <c r="Q78" s="14"/>
      <c r="R78" s="14"/>
      <c r="S78" s="14"/>
      <c r="T78" s="14"/>
      <c r="U78" s="18"/>
      <c r="V78" s="4" t="s">
        <v>110</v>
      </c>
      <c r="W78" s="20"/>
      <c r="X78" s="25"/>
      <c r="Y78" s="25"/>
      <c r="Z78" s="25"/>
    </row>
    <row r="79" spans="1:26" s="1" customFormat="1" ht="23.25" customHeight="1" x14ac:dyDescent="0.25">
      <c r="A79" s="27" t="s">
        <v>283</v>
      </c>
      <c r="B79" s="27">
        <f t="shared" si="2"/>
        <v>3</v>
      </c>
      <c r="C79" s="64" t="s">
        <v>151</v>
      </c>
      <c r="D79" s="29" t="s">
        <v>150</v>
      </c>
      <c r="E79" s="49" t="s">
        <v>155</v>
      </c>
      <c r="F79" s="49"/>
      <c r="G79" s="49"/>
      <c r="H79" s="49"/>
      <c r="I79" s="49"/>
      <c r="J79" s="49" t="s">
        <v>155</v>
      </c>
      <c r="K79" s="49"/>
      <c r="L79" s="49"/>
      <c r="M79" s="49" t="s">
        <v>155</v>
      </c>
      <c r="N79" s="42" t="s">
        <v>12</v>
      </c>
      <c r="O79" s="44" t="s">
        <v>29</v>
      </c>
      <c r="P79" s="45" t="s">
        <v>155</v>
      </c>
      <c r="Q79" s="45"/>
      <c r="R79" s="45"/>
      <c r="S79" s="45"/>
      <c r="T79" s="45"/>
      <c r="U79" s="34" t="s">
        <v>109</v>
      </c>
      <c r="V79" s="34" t="s">
        <v>112</v>
      </c>
      <c r="W79" s="31"/>
      <c r="X79" s="38"/>
      <c r="Y79" s="38"/>
      <c r="Z79" s="38"/>
    </row>
    <row r="80" spans="1:26" s="1" customFormat="1" ht="23.25" customHeight="1" x14ac:dyDescent="0.25">
      <c r="A80" s="27" t="s">
        <v>160</v>
      </c>
      <c r="B80" s="27">
        <f t="shared" si="2"/>
        <v>1</v>
      </c>
      <c r="C80" s="56" t="s">
        <v>177</v>
      </c>
      <c r="D80" s="28" t="s">
        <v>178</v>
      </c>
      <c r="E80" s="46"/>
      <c r="F80" s="46"/>
      <c r="G80" s="46"/>
      <c r="H80" s="46"/>
      <c r="I80" s="46"/>
      <c r="J80" s="46"/>
      <c r="K80" s="46" t="s">
        <v>155</v>
      </c>
      <c r="L80" s="46"/>
      <c r="M80" s="46"/>
      <c r="N80" s="31" t="s">
        <v>98</v>
      </c>
      <c r="O80" s="32" t="s">
        <v>24</v>
      </c>
      <c r="P80" s="33" t="s">
        <v>155</v>
      </c>
      <c r="Q80" s="33"/>
      <c r="R80" s="33"/>
      <c r="S80" s="33"/>
      <c r="T80" s="33"/>
      <c r="U80" s="32"/>
      <c r="V80" s="34" t="s">
        <v>110</v>
      </c>
      <c r="W80" s="31"/>
      <c r="X80" s="35"/>
      <c r="Y80" s="35"/>
      <c r="Z80" s="35"/>
    </row>
    <row r="81" spans="1:26" s="1" customFormat="1" ht="23.25" customHeight="1" x14ac:dyDescent="0.25">
      <c r="A81" s="19" t="s">
        <v>224</v>
      </c>
      <c r="B81" s="27"/>
      <c r="C81" s="56" t="s">
        <v>326</v>
      </c>
      <c r="D81" s="12" t="s">
        <v>325</v>
      </c>
      <c r="E81" s="53" t="s">
        <v>155</v>
      </c>
      <c r="F81" s="53"/>
      <c r="G81" s="53"/>
      <c r="H81" s="53"/>
      <c r="I81" s="53"/>
      <c r="J81" s="53"/>
      <c r="K81" s="53"/>
      <c r="L81" s="53"/>
      <c r="M81" s="53"/>
      <c r="N81" s="27" t="s">
        <v>324</v>
      </c>
      <c r="O81" s="32" t="s">
        <v>24</v>
      </c>
      <c r="P81" s="33"/>
      <c r="Q81" s="33"/>
      <c r="R81" s="33"/>
      <c r="S81" s="33" t="s">
        <v>155</v>
      </c>
      <c r="T81" s="33"/>
      <c r="U81" s="32" t="s">
        <v>109</v>
      </c>
      <c r="V81" s="34" t="s">
        <v>110</v>
      </c>
      <c r="W81" s="31"/>
      <c r="X81" s="27"/>
      <c r="Y81" s="27"/>
      <c r="Z81" s="27"/>
    </row>
    <row r="82" spans="1:26" s="1" customFormat="1" ht="23.25" customHeight="1" x14ac:dyDescent="0.25">
      <c r="A82" s="19" t="s">
        <v>224</v>
      </c>
      <c r="B82" s="27"/>
      <c r="C82" s="56" t="s">
        <v>304</v>
      </c>
      <c r="D82" s="12" t="s">
        <v>227</v>
      </c>
      <c r="E82" s="53" t="s">
        <v>155</v>
      </c>
      <c r="F82" s="53"/>
      <c r="G82" s="53"/>
      <c r="H82" s="53"/>
      <c r="I82" s="53"/>
      <c r="J82" s="53"/>
      <c r="K82" s="53"/>
      <c r="L82" s="53"/>
      <c r="M82" s="53"/>
      <c r="N82" s="27" t="s">
        <v>98</v>
      </c>
      <c r="O82" s="32" t="s">
        <v>24</v>
      </c>
      <c r="P82" s="34"/>
      <c r="Q82" s="34"/>
      <c r="R82" s="34" t="s">
        <v>155</v>
      </c>
      <c r="S82" s="34" t="s">
        <v>155</v>
      </c>
      <c r="T82" s="34"/>
      <c r="U82" s="32" t="s">
        <v>109</v>
      </c>
      <c r="V82" s="32" t="s">
        <v>110</v>
      </c>
      <c r="W82" s="31" t="s">
        <v>305</v>
      </c>
      <c r="X82" s="27"/>
      <c r="Y82" s="27"/>
      <c r="Z82" s="27"/>
    </row>
    <row r="83" spans="1:26" s="1" customFormat="1" ht="15.75" x14ac:dyDescent="0.25">
      <c r="A83" s="19" t="s">
        <v>224</v>
      </c>
      <c r="B83" s="27"/>
      <c r="C83" s="56" t="s">
        <v>327</v>
      </c>
      <c r="D83" s="12" t="s">
        <v>228</v>
      </c>
      <c r="E83" s="53" t="s">
        <v>155</v>
      </c>
      <c r="F83" s="53"/>
      <c r="G83" s="53"/>
      <c r="H83" s="53"/>
      <c r="I83" s="53"/>
      <c r="J83" s="53"/>
      <c r="K83" s="53"/>
      <c r="L83" s="53"/>
      <c r="M83" s="53"/>
      <c r="N83" s="27" t="s">
        <v>324</v>
      </c>
      <c r="O83" s="32" t="s">
        <v>24</v>
      </c>
      <c r="P83" s="34" t="s">
        <v>155</v>
      </c>
      <c r="Q83" s="34"/>
      <c r="R83" s="34" t="s">
        <v>155</v>
      </c>
      <c r="S83" s="34" t="s">
        <v>155</v>
      </c>
      <c r="T83" s="34"/>
      <c r="U83" s="32" t="s">
        <v>107</v>
      </c>
      <c r="V83" s="4" t="s">
        <v>112</v>
      </c>
      <c r="W83" s="31"/>
      <c r="X83" s="27"/>
      <c r="Y83" s="27"/>
      <c r="Z83" s="27"/>
    </row>
    <row r="84" spans="1:26" s="1" customFormat="1" ht="15.75" x14ac:dyDescent="0.25">
      <c r="A84" s="27" t="s">
        <v>223</v>
      </c>
      <c r="B84" s="27"/>
      <c r="C84" s="56" t="s">
        <v>230</v>
      </c>
      <c r="D84" s="12" t="s">
        <v>229</v>
      </c>
      <c r="E84" s="21" t="s">
        <v>155</v>
      </c>
      <c r="F84" s="21" t="s">
        <v>155</v>
      </c>
      <c r="G84" s="21" t="s">
        <v>155</v>
      </c>
      <c r="H84" s="21" t="s">
        <v>155</v>
      </c>
      <c r="I84" s="21" t="s">
        <v>155</v>
      </c>
      <c r="J84" s="21" t="s">
        <v>155</v>
      </c>
      <c r="K84" s="21" t="s">
        <v>155</v>
      </c>
      <c r="L84" s="21" t="s">
        <v>155</v>
      </c>
      <c r="M84" s="21"/>
      <c r="N84" s="27" t="s">
        <v>231</v>
      </c>
      <c r="O84" s="32" t="s">
        <v>29</v>
      </c>
      <c r="P84" s="34" t="s">
        <v>155</v>
      </c>
      <c r="Q84" s="34" t="s">
        <v>155</v>
      </c>
      <c r="R84" s="34" t="s">
        <v>155</v>
      </c>
      <c r="S84" s="34" t="s">
        <v>155</v>
      </c>
      <c r="T84" s="34"/>
      <c r="U84" s="32"/>
      <c r="V84" s="32" t="s">
        <v>110</v>
      </c>
      <c r="W84" s="31"/>
      <c r="X84" s="27"/>
      <c r="Y84" s="27"/>
      <c r="Z84" s="27"/>
    </row>
    <row r="85" spans="1:26" s="1" customFormat="1" ht="45" x14ac:dyDescent="0.25">
      <c r="A85" s="19" t="s">
        <v>156</v>
      </c>
      <c r="B85" s="19"/>
      <c r="C85" s="65" t="s">
        <v>233</v>
      </c>
      <c r="D85" s="12" t="s">
        <v>232</v>
      </c>
      <c r="E85" s="50"/>
      <c r="F85" s="50"/>
      <c r="G85" s="50"/>
      <c r="H85" s="50"/>
      <c r="I85" s="50"/>
      <c r="J85" s="50"/>
      <c r="K85" s="50"/>
      <c r="L85" s="50"/>
      <c r="M85" s="50" t="s">
        <v>155</v>
      </c>
      <c r="N85" s="19" t="s">
        <v>339</v>
      </c>
      <c r="O85" s="18" t="s">
        <v>234</v>
      </c>
      <c r="P85" s="54" t="s">
        <v>155</v>
      </c>
      <c r="Q85" s="54"/>
      <c r="R85" s="54"/>
      <c r="S85" s="54"/>
      <c r="T85" s="54"/>
      <c r="U85" s="18"/>
      <c r="V85" s="18"/>
      <c r="W85" s="20"/>
      <c r="X85" s="19"/>
      <c r="Y85" s="19"/>
      <c r="Z85" s="19"/>
    </row>
    <row r="86" spans="1:26" s="1" customFormat="1" x14ac:dyDescent="0.25">
      <c r="A86" s="19" t="s">
        <v>2</v>
      </c>
      <c r="B86" s="19"/>
      <c r="C86" s="65" t="s">
        <v>236</v>
      </c>
      <c r="D86" s="12" t="s">
        <v>235</v>
      </c>
      <c r="E86" s="33"/>
      <c r="F86" s="33"/>
      <c r="G86" s="33" t="s">
        <v>155</v>
      </c>
      <c r="H86" s="33"/>
      <c r="I86" s="33"/>
      <c r="J86" s="33"/>
      <c r="K86" s="33"/>
      <c r="L86" s="33"/>
      <c r="M86" s="33"/>
      <c r="N86" s="19" t="s">
        <v>237</v>
      </c>
      <c r="O86" s="18" t="s">
        <v>29</v>
      </c>
      <c r="P86" s="54"/>
      <c r="Q86" s="54" t="s">
        <v>155</v>
      </c>
      <c r="R86" s="54"/>
      <c r="S86" s="54" t="s">
        <v>155</v>
      </c>
      <c r="T86" s="54"/>
      <c r="U86" s="18" t="s">
        <v>109</v>
      </c>
      <c r="V86" s="18"/>
      <c r="W86" s="20"/>
      <c r="X86" s="19"/>
      <c r="Y86" s="19"/>
      <c r="Z86" s="19"/>
    </row>
    <row r="87" spans="1:26" s="1" customFormat="1" ht="30" x14ac:dyDescent="0.25">
      <c r="A87" s="19" t="s">
        <v>46</v>
      </c>
      <c r="B87" s="19"/>
      <c r="C87" s="65" t="s">
        <v>322</v>
      </c>
      <c r="D87" s="12" t="s">
        <v>238</v>
      </c>
      <c r="E87" s="53" t="s">
        <v>155</v>
      </c>
      <c r="F87" s="53"/>
      <c r="G87" s="53"/>
      <c r="H87" s="53"/>
      <c r="I87" s="53"/>
      <c r="J87" s="53"/>
      <c r="K87" s="53"/>
      <c r="L87" s="53" t="s">
        <v>155</v>
      </c>
      <c r="M87" s="53"/>
      <c r="N87" s="19" t="s">
        <v>324</v>
      </c>
      <c r="O87" s="18" t="s">
        <v>24</v>
      </c>
      <c r="P87" s="54" t="s">
        <v>155</v>
      </c>
      <c r="Q87" s="54"/>
      <c r="R87" s="54" t="s">
        <v>155</v>
      </c>
      <c r="S87" s="54" t="s">
        <v>155</v>
      </c>
      <c r="T87" s="54"/>
      <c r="U87" s="18" t="s">
        <v>107</v>
      </c>
      <c r="V87" s="18" t="s">
        <v>110</v>
      </c>
      <c r="W87" s="20" t="s">
        <v>323</v>
      </c>
      <c r="X87" s="19"/>
      <c r="Y87" s="19"/>
      <c r="Z87" s="19"/>
    </row>
    <row r="88" spans="1:26" s="1" customFormat="1" x14ac:dyDescent="0.25">
      <c r="A88" s="19" t="s">
        <v>46</v>
      </c>
      <c r="B88" s="19"/>
      <c r="C88" s="65" t="s">
        <v>241</v>
      </c>
      <c r="D88" s="12" t="s">
        <v>239</v>
      </c>
      <c r="E88" s="48"/>
      <c r="F88" s="48"/>
      <c r="G88" s="48"/>
      <c r="H88" s="48"/>
      <c r="I88" s="48"/>
      <c r="J88" s="48"/>
      <c r="K88" s="48"/>
      <c r="L88" s="48" t="s">
        <v>155</v>
      </c>
      <c r="M88" s="48"/>
      <c r="N88" s="19" t="s">
        <v>240</v>
      </c>
      <c r="O88" s="18" t="s">
        <v>242</v>
      </c>
      <c r="P88" s="54"/>
      <c r="Q88" s="54"/>
      <c r="R88" s="54"/>
      <c r="S88" s="54" t="s">
        <v>155</v>
      </c>
      <c r="T88" s="54"/>
      <c r="U88" s="18" t="s">
        <v>109</v>
      </c>
      <c r="V88" s="18" t="s">
        <v>110</v>
      </c>
      <c r="W88" s="20"/>
      <c r="X88" s="19"/>
      <c r="Y88" s="19"/>
      <c r="Z88" s="19"/>
    </row>
    <row r="89" spans="1:26" s="1" customFormat="1" ht="31.5" x14ac:dyDescent="0.25">
      <c r="A89" s="19" t="s">
        <v>223</v>
      </c>
      <c r="B89" s="19">
        <f>COUNTIF(E89:M89,"x")</f>
        <v>8</v>
      </c>
      <c r="C89" s="58" t="s">
        <v>281</v>
      </c>
      <c r="D89" s="3" t="s">
        <v>11</v>
      </c>
      <c r="E89" s="21" t="s">
        <v>155</v>
      </c>
      <c r="F89" s="21" t="s">
        <v>155</v>
      </c>
      <c r="G89" s="21" t="s">
        <v>155</v>
      </c>
      <c r="H89" s="21" t="s">
        <v>155</v>
      </c>
      <c r="I89" s="21" t="s">
        <v>155</v>
      </c>
      <c r="J89" s="21" t="s">
        <v>155</v>
      </c>
      <c r="K89" s="21" t="s">
        <v>155</v>
      </c>
      <c r="L89" s="21" t="s">
        <v>155</v>
      </c>
      <c r="M89" s="21"/>
      <c r="N89" s="2" t="s">
        <v>12</v>
      </c>
      <c r="O89" s="4" t="s">
        <v>29</v>
      </c>
      <c r="P89" s="14" t="s">
        <v>155</v>
      </c>
      <c r="Q89" s="14" t="s">
        <v>155</v>
      </c>
      <c r="R89" s="14"/>
      <c r="S89" s="14" t="s">
        <v>155</v>
      </c>
      <c r="T89" s="14"/>
      <c r="U89" s="4" t="s">
        <v>109</v>
      </c>
      <c r="V89" s="4" t="s">
        <v>112</v>
      </c>
      <c r="W89" s="2" t="s">
        <v>268</v>
      </c>
      <c r="X89" s="17"/>
      <c r="Y89" s="17"/>
      <c r="Z89" s="17"/>
    </row>
    <row r="90" spans="1:26" s="1" customFormat="1" ht="30" x14ac:dyDescent="0.25">
      <c r="A90" s="19" t="s">
        <v>46</v>
      </c>
      <c r="B90" s="19"/>
      <c r="C90" s="65" t="s">
        <v>244</v>
      </c>
      <c r="D90" s="12" t="s">
        <v>243</v>
      </c>
      <c r="E90" s="48"/>
      <c r="F90" s="48"/>
      <c r="G90" s="48"/>
      <c r="H90" s="48"/>
      <c r="I90" s="48"/>
      <c r="J90" s="48"/>
      <c r="K90" s="48"/>
      <c r="L90" s="48" t="s">
        <v>155</v>
      </c>
      <c r="M90" s="48"/>
      <c r="N90" s="19" t="s">
        <v>98</v>
      </c>
      <c r="O90" s="18" t="s">
        <v>24</v>
      </c>
      <c r="P90" s="54" t="s">
        <v>155</v>
      </c>
      <c r="Q90" s="54"/>
      <c r="R90" s="54" t="s">
        <v>155</v>
      </c>
      <c r="S90" s="54" t="s">
        <v>155</v>
      </c>
      <c r="T90" s="54"/>
      <c r="U90" s="18" t="s">
        <v>109</v>
      </c>
      <c r="V90" s="18" t="s">
        <v>110</v>
      </c>
      <c r="W90" s="20"/>
      <c r="X90" s="19"/>
      <c r="Y90" s="19"/>
      <c r="Z90" s="19"/>
    </row>
    <row r="91" spans="1:26" s="1" customFormat="1" x14ac:dyDescent="0.25">
      <c r="A91" s="19" t="s">
        <v>46</v>
      </c>
      <c r="B91" s="19"/>
      <c r="C91" s="65" t="s">
        <v>246</v>
      </c>
      <c r="D91" s="12" t="s">
        <v>245</v>
      </c>
      <c r="E91" s="48"/>
      <c r="F91" s="48"/>
      <c r="G91" s="48"/>
      <c r="H91" s="48"/>
      <c r="I91" s="48"/>
      <c r="J91" s="48"/>
      <c r="K91" s="48"/>
      <c r="L91" s="48" t="s">
        <v>155</v>
      </c>
      <c r="M91" s="48"/>
      <c r="N91" s="19" t="s">
        <v>339</v>
      </c>
      <c r="O91" s="18" t="s">
        <v>234</v>
      </c>
      <c r="P91" s="54" t="s">
        <v>155</v>
      </c>
      <c r="Q91" s="54"/>
      <c r="R91" s="54" t="s">
        <v>155</v>
      </c>
      <c r="S91" s="54" t="s">
        <v>155</v>
      </c>
      <c r="T91" s="54"/>
      <c r="U91" s="18" t="s">
        <v>109</v>
      </c>
      <c r="V91" s="18" t="s">
        <v>110</v>
      </c>
      <c r="W91" s="20"/>
      <c r="X91" s="19"/>
      <c r="Y91" s="19"/>
      <c r="Z91" s="19"/>
    </row>
    <row r="92" spans="1:26" s="1" customFormat="1" ht="30" x14ac:dyDescent="0.25">
      <c r="A92" s="27" t="s">
        <v>159</v>
      </c>
      <c r="C92" s="65" t="s">
        <v>255</v>
      </c>
      <c r="D92" s="12" t="s">
        <v>247</v>
      </c>
      <c r="E92" s="41"/>
      <c r="F92" s="41"/>
      <c r="G92" s="41"/>
      <c r="H92" s="41" t="s">
        <v>155</v>
      </c>
      <c r="I92" s="41"/>
      <c r="J92" s="41"/>
      <c r="K92" s="41"/>
      <c r="L92" s="41"/>
      <c r="M92" s="41"/>
      <c r="N92" s="19" t="s">
        <v>248</v>
      </c>
      <c r="O92" s="18" t="s">
        <v>29</v>
      </c>
      <c r="P92" s="54"/>
      <c r="Q92" s="54" t="s">
        <v>155</v>
      </c>
      <c r="R92" s="54" t="s">
        <v>155</v>
      </c>
      <c r="S92" s="54" t="s">
        <v>155</v>
      </c>
      <c r="T92" s="54"/>
      <c r="U92" s="18" t="s">
        <v>109</v>
      </c>
      <c r="V92" s="18" t="s">
        <v>110</v>
      </c>
      <c r="W92" s="20"/>
      <c r="X92" s="19"/>
      <c r="Y92" s="19"/>
      <c r="Z92" s="19"/>
    </row>
    <row r="93" spans="1:26" s="1" customFormat="1" ht="30" x14ac:dyDescent="0.25">
      <c r="A93" s="27" t="s">
        <v>159</v>
      </c>
      <c r="C93" s="65" t="s">
        <v>251</v>
      </c>
      <c r="D93" s="12" t="s">
        <v>249</v>
      </c>
      <c r="E93" s="41"/>
      <c r="F93" s="41"/>
      <c r="G93" s="41"/>
      <c r="H93" s="41" t="s">
        <v>155</v>
      </c>
      <c r="I93" s="41"/>
      <c r="J93" s="41"/>
      <c r="K93" s="41"/>
      <c r="L93" s="41"/>
      <c r="M93" s="41"/>
      <c r="N93" s="19" t="s">
        <v>251</v>
      </c>
      <c r="O93" s="18" t="s">
        <v>29</v>
      </c>
      <c r="P93" s="54" t="s">
        <v>155</v>
      </c>
      <c r="Q93" s="54" t="s">
        <v>155</v>
      </c>
      <c r="R93" s="54" t="s">
        <v>155</v>
      </c>
      <c r="S93" s="54" t="s">
        <v>155</v>
      </c>
      <c r="T93" s="54"/>
      <c r="U93" s="18" t="s">
        <v>109</v>
      </c>
      <c r="V93" s="18" t="s">
        <v>110</v>
      </c>
      <c r="W93" s="20"/>
      <c r="X93" s="19"/>
      <c r="Y93" s="19"/>
      <c r="Z93" s="19"/>
    </row>
    <row r="94" spans="1:26" s="1" customFormat="1" ht="30" x14ac:dyDescent="0.25">
      <c r="A94" s="19" t="s">
        <v>156</v>
      </c>
      <c r="C94" s="65" t="s">
        <v>13</v>
      </c>
      <c r="D94" s="12" t="s">
        <v>250</v>
      </c>
      <c r="E94" s="50"/>
      <c r="F94" s="50"/>
      <c r="G94" s="50"/>
      <c r="H94" s="50"/>
      <c r="I94" s="50" t="s">
        <v>155</v>
      </c>
      <c r="J94" s="50"/>
      <c r="K94" s="50"/>
      <c r="L94" s="50"/>
      <c r="M94" s="50"/>
      <c r="N94" s="19" t="s">
        <v>13</v>
      </c>
      <c r="O94" s="18" t="s">
        <v>29</v>
      </c>
      <c r="P94" s="54" t="s">
        <v>155</v>
      </c>
      <c r="Q94" s="54" t="s">
        <v>155</v>
      </c>
      <c r="R94" s="54" t="s">
        <v>155</v>
      </c>
      <c r="S94" s="54" t="s">
        <v>155</v>
      </c>
      <c r="T94" s="54"/>
      <c r="U94" s="18" t="s">
        <v>109</v>
      </c>
      <c r="V94" s="18" t="s">
        <v>110</v>
      </c>
      <c r="W94" s="20"/>
      <c r="X94" s="19"/>
      <c r="Y94" s="19"/>
      <c r="Z94" s="19"/>
    </row>
    <row r="95" spans="1:26" s="1" customFormat="1" ht="30" x14ac:dyDescent="0.25">
      <c r="A95" s="19" t="s">
        <v>46</v>
      </c>
      <c r="C95" s="65" t="s">
        <v>254</v>
      </c>
      <c r="D95" s="12" t="s">
        <v>252</v>
      </c>
      <c r="E95" s="48"/>
      <c r="F95" s="48"/>
      <c r="G95" s="48"/>
      <c r="H95" s="48"/>
      <c r="I95" s="48"/>
      <c r="J95" s="48"/>
      <c r="K95" s="48"/>
      <c r="L95" s="48" t="s">
        <v>155</v>
      </c>
      <c r="M95" s="48"/>
      <c r="N95" s="19" t="s">
        <v>253</v>
      </c>
      <c r="O95" s="18" t="s">
        <v>252</v>
      </c>
      <c r="P95" s="54" t="s">
        <v>155</v>
      </c>
      <c r="Q95" s="54"/>
      <c r="R95" s="54"/>
      <c r="S95" s="54" t="s">
        <v>155</v>
      </c>
      <c r="T95" s="54"/>
      <c r="U95" s="18" t="s">
        <v>109</v>
      </c>
      <c r="V95" s="18" t="s">
        <v>110</v>
      </c>
      <c r="W95" s="20"/>
      <c r="X95" s="19"/>
      <c r="Y95" s="19"/>
      <c r="Z95" s="19"/>
    </row>
    <row r="96" spans="1:26" s="1" customFormat="1" x14ac:dyDescent="0.25">
      <c r="A96" s="73" t="s">
        <v>39</v>
      </c>
      <c r="C96" s="76" t="s">
        <v>256</v>
      </c>
      <c r="D96" s="78" t="s">
        <v>257</v>
      </c>
      <c r="E96" s="67"/>
      <c r="F96" s="67"/>
      <c r="G96" s="67"/>
      <c r="H96" s="67"/>
      <c r="I96" s="67"/>
      <c r="J96" s="67" t="s">
        <v>155</v>
      </c>
      <c r="K96" s="67"/>
      <c r="L96" s="67"/>
      <c r="M96" s="67"/>
      <c r="N96" s="80" t="s">
        <v>258</v>
      </c>
      <c r="O96" s="81" t="s">
        <v>29</v>
      </c>
      <c r="P96" s="82"/>
      <c r="Q96" s="33"/>
      <c r="R96" s="33"/>
      <c r="S96" s="33"/>
      <c r="T96" s="33" t="s">
        <v>155</v>
      </c>
      <c r="U96" s="83" t="s">
        <v>109</v>
      </c>
      <c r="V96" s="83" t="s">
        <v>110</v>
      </c>
      <c r="W96" s="88"/>
      <c r="X96" s="73"/>
      <c r="Y96" s="73"/>
      <c r="Z96" s="73"/>
    </row>
    <row r="97" spans="1:26" s="1" customFormat="1" ht="45" x14ac:dyDescent="0.25">
      <c r="A97" s="27" t="s">
        <v>224</v>
      </c>
      <c r="B97" s="75"/>
      <c r="C97" s="84" t="s">
        <v>292</v>
      </c>
      <c r="D97" s="29" t="s">
        <v>291</v>
      </c>
      <c r="E97" s="79" t="s">
        <v>155</v>
      </c>
      <c r="F97" s="79" t="s">
        <v>155</v>
      </c>
      <c r="G97" s="79"/>
      <c r="H97" s="79"/>
      <c r="I97" s="79"/>
      <c r="J97" s="79"/>
      <c r="K97" s="79"/>
      <c r="L97" s="79"/>
      <c r="M97" s="79"/>
      <c r="N97" s="77" t="s">
        <v>290</v>
      </c>
      <c r="O97" s="66" t="s">
        <v>29</v>
      </c>
      <c r="P97" s="82" t="s">
        <v>155</v>
      </c>
      <c r="Q97" s="33"/>
      <c r="R97" s="33" t="s">
        <v>155</v>
      </c>
      <c r="S97" s="33" t="s">
        <v>155</v>
      </c>
      <c r="T97" s="33"/>
      <c r="U97" s="34" t="s">
        <v>109</v>
      </c>
      <c r="V97" s="34" t="s">
        <v>112</v>
      </c>
      <c r="W97" s="31" t="s">
        <v>293</v>
      </c>
      <c r="X97" s="38"/>
      <c r="Y97" s="38"/>
      <c r="Z97" s="38"/>
    </row>
    <row r="98" spans="1:26" s="1" customFormat="1" ht="75" x14ac:dyDescent="0.25">
      <c r="A98" s="19" t="s">
        <v>224</v>
      </c>
      <c r="C98" s="85" t="s">
        <v>328</v>
      </c>
      <c r="D98" s="74" t="s">
        <v>329</v>
      </c>
      <c r="E98" s="67" t="s">
        <v>155</v>
      </c>
      <c r="F98" s="67" t="s">
        <v>155</v>
      </c>
      <c r="G98" s="67" t="s">
        <v>155</v>
      </c>
      <c r="H98" s="67" t="s">
        <v>155</v>
      </c>
      <c r="I98" s="67"/>
      <c r="J98" s="67"/>
      <c r="K98" s="67" t="s">
        <v>155</v>
      </c>
      <c r="L98" s="67"/>
      <c r="M98" s="67" t="s">
        <v>155</v>
      </c>
      <c r="N98" s="19" t="s">
        <v>324</v>
      </c>
      <c r="O98" s="87" t="s">
        <v>24</v>
      </c>
      <c r="P98" s="71"/>
      <c r="Q98" s="54" t="s">
        <v>155</v>
      </c>
      <c r="R98" s="54"/>
      <c r="S98" s="54" t="s">
        <v>155</v>
      </c>
      <c r="T98" s="54"/>
      <c r="U98" s="18" t="s">
        <v>107</v>
      </c>
      <c r="V98" s="18" t="s">
        <v>110</v>
      </c>
      <c r="W98" s="20" t="s">
        <v>330</v>
      </c>
      <c r="X98" s="19"/>
      <c r="Y98" s="19"/>
      <c r="Z98" s="19"/>
    </row>
    <row r="99" spans="1:26" s="1" customFormat="1" ht="30" x14ac:dyDescent="0.25">
      <c r="A99" s="19" t="s">
        <v>224</v>
      </c>
      <c r="C99" s="85" t="s">
        <v>331</v>
      </c>
      <c r="D99" s="74" t="s">
        <v>333</v>
      </c>
      <c r="E99" s="67" t="s">
        <v>155</v>
      </c>
      <c r="F99" s="67"/>
      <c r="G99" s="67"/>
      <c r="H99" s="67"/>
      <c r="I99" s="67"/>
      <c r="J99" s="67"/>
      <c r="K99" s="67"/>
      <c r="L99" s="67"/>
      <c r="M99" s="67"/>
      <c r="N99" s="19" t="s">
        <v>98</v>
      </c>
      <c r="O99" s="87" t="s">
        <v>24</v>
      </c>
      <c r="P99" s="71"/>
      <c r="Q99" s="54"/>
      <c r="R99" s="54"/>
      <c r="S99" s="54" t="s">
        <v>155</v>
      </c>
      <c r="T99" s="54" t="s">
        <v>155</v>
      </c>
      <c r="U99" s="18" t="s">
        <v>107</v>
      </c>
      <c r="V99" s="18" t="s">
        <v>110</v>
      </c>
      <c r="W99" s="54" t="s">
        <v>335</v>
      </c>
      <c r="X99" s="19"/>
      <c r="Y99" s="19"/>
      <c r="Z99" s="19"/>
    </row>
    <row r="100" spans="1:26" ht="27" customHeight="1" x14ac:dyDescent="0.25">
      <c r="A100" s="19" t="s">
        <v>224</v>
      </c>
      <c r="C100" s="85" t="s">
        <v>332</v>
      </c>
      <c r="D100" s="12" t="s">
        <v>334</v>
      </c>
      <c r="E100" s="67" t="s">
        <v>155</v>
      </c>
      <c r="F100" s="67"/>
      <c r="G100" s="67"/>
      <c r="H100" s="67"/>
      <c r="I100" s="67"/>
      <c r="J100" s="67"/>
      <c r="K100" s="67"/>
      <c r="L100" s="67"/>
      <c r="M100" s="67"/>
      <c r="N100" s="19" t="s">
        <v>98</v>
      </c>
      <c r="O100" s="86" t="s">
        <v>24</v>
      </c>
      <c r="P100" s="54"/>
      <c r="Q100" s="54"/>
      <c r="R100" s="54"/>
      <c r="S100" s="54" t="s">
        <v>155</v>
      </c>
      <c r="T100" s="54" t="s">
        <v>155</v>
      </c>
      <c r="U100" s="18" t="s">
        <v>107</v>
      </c>
      <c r="V100" s="18" t="s">
        <v>110</v>
      </c>
      <c r="W100" s="54" t="s">
        <v>336</v>
      </c>
      <c r="X100" s="19"/>
      <c r="Y100" s="19"/>
      <c r="Z100" s="19"/>
    </row>
  </sheetData>
  <autoFilter ref="A1:Z100"/>
  <sortState ref="B2:AB81">
    <sortCondition descending="1" ref="B2"/>
  </sortState>
  <hyperlinks>
    <hyperlink ref="D43" r:id="rId1"/>
    <hyperlink ref="D26" r:id="rId2"/>
    <hyperlink ref="D27" r:id="rId3"/>
    <hyperlink ref="D89" r:id="rId4"/>
    <hyperlink ref="D18" r:id="rId5"/>
    <hyperlink ref="D22" r:id="rId6" location="z=744652,6487434,408125,275034;l=fr;i=stru1.saumoy10;v=map1"/>
    <hyperlink ref="D48" r:id="rId7"/>
    <hyperlink ref="D14" r:id="rId8"/>
    <hyperlink ref="D42" r:id="rId9"/>
    <hyperlink ref="D51" r:id="rId10"/>
    <hyperlink ref="D15" r:id="rId11" display="https://www.observatoire-des-territoires.gouv.fr/"/>
    <hyperlink ref="D10" r:id="rId12" location="c=home" display="https://statistiques-locales.insee.fr/ - c=home"/>
    <hyperlink ref="D30" r:id="rId13"/>
    <hyperlink ref="D16" r:id="rId14"/>
    <hyperlink ref="D28" r:id="rId15"/>
    <hyperlink ref="D50" r:id="rId16"/>
    <hyperlink ref="D23" r:id="rId17"/>
    <hyperlink ref="D24" r:id="rId18"/>
    <hyperlink ref="D56" r:id="rId19"/>
    <hyperlink ref="D25" r:id="rId20" display="http://www.res.sports.gouv.fr/"/>
    <hyperlink ref="D20" r:id="rId21" display="https://www.statistiques.developpement-durable.gouv.fr/"/>
    <hyperlink ref="D19" r:id="rId22"/>
    <hyperlink ref="D35" r:id="rId23"/>
    <hyperlink ref="D13" r:id="rId24"/>
    <hyperlink ref="D52" r:id="rId25"/>
    <hyperlink ref="D41" r:id="rId26"/>
    <hyperlink ref="D44" r:id="rId27"/>
    <hyperlink ref="D40" r:id="rId28"/>
    <hyperlink ref="D45" r:id="rId29"/>
    <hyperlink ref="D32" r:id="rId30"/>
    <hyperlink ref="D8" r:id="rId31" display="https://maps.openrouteservice.org/"/>
    <hyperlink ref="D12" r:id="rId32" display="https://www.insee.fr/"/>
    <hyperlink ref="D29" r:id="rId33"/>
    <hyperlink ref="D57" r:id="rId34"/>
    <hyperlink ref="D33" r:id="rId35"/>
    <hyperlink ref="D31" r:id="rId36"/>
    <hyperlink ref="D36" r:id="rId37"/>
    <hyperlink ref="D37" r:id="rId38"/>
    <hyperlink ref="D21" r:id="rId39"/>
    <hyperlink ref="D49" r:id="rId40"/>
    <hyperlink ref="D6" r:id="rId41"/>
    <hyperlink ref="D39" r:id="rId42"/>
    <hyperlink ref="D7" r:id="rId43"/>
    <hyperlink ref="D17" r:id="rId44"/>
    <hyperlink ref="D53" r:id="rId45"/>
    <hyperlink ref="D54" r:id="rId46"/>
    <hyperlink ref="D55" r:id="rId47"/>
    <hyperlink ref="D38" r:id="rId48"/>
    <hyperlink ref="D47" r:id="rId49"/>
    <hyperlink ref="D34" r:id="rId50"/>
    <hyperlink ref="D9" r:id="rId51"/>
    <hyperlink ref="D68" r:id="rId52"/>
    <hyperlink ref="D79" r:id="rId53"/>
    <hyperlink ref="D11" r:id="rId54"/>
    <hyperlink ref="D2" r:id="rId55" location="/search?resultType=details&amp;any=Direction%20D%C3%A9partementale%20des%20territoires%20et"/>
    <hyperlink ref="D5" r:id="rId56"/>
    <hyperlink ref="D3" r:id="rId57"/>
    <hyperlink ref="D4" r:id="rId58"/>
    <hyperlink ref="D58" r:id="rId59"/>
    <hyperlink ref="D59" r:id="rId60" location="c=home" display="http://cartotheque.ofme.org/ - c=home"/>
    <hyperlink ref="D60" r:id="rId61"/>
    <hyperlink ref="D61" r:id="rId62"/>
    <hyperlink ref="D62" r:id="rId63"/>
    <hyperlink ref="D63" r:id="rId64"/>
    <hyperlink ref="D64" r:id="rId65"/>
    <hyperlink ref="D65" r:id="rId66"/>
    <hyperlink ref="D66" r:id="rId67"/>
    <hyperlink ref="D67" r:id="rId68"/>
    <hyperlink ref="D69" r:id="rId69"/>
    <hyperlink ref="D70" r:id="rId70"/>
    <hyperlink ref="D73" r:id="rId71"/>
    <hyperlink ref="D74" r:id="rId72"/>
    <hyperlink ref="D46" display="http://catalogue.geo-ide.developpement-durable.gouv.fr/catalogue/srv/fre/catalog.search#/search?facet.q=meddeOrgName%2FDREAL%2520Provence-Alpes-C%25C3%25B4te%2520d'Azur&amp;resultType=details&amp;fast=index&amp;_content_type=json&amp;from=1&amp;to=20&amp;sortBy=title&amp;sortOrder=r"/>
    <hyperlink ref="D75" r:id="rId73"/>
    <hyperlink ref="D76" r:id="rId74"/>
    <hyperlink ref="D77" r:id="rId75"/>
    <hyperlink ref="D78" r:id="rId76"/>
    <hyperlink ref="D80" r:id="rId77"/>
    <hyperlink ref="D94" r:id="rId78"/>
    <hyperlink ref="D85" r:id="rId79"/>
    <hyperlink ref="D88" r:id="rId80"/>
    <hyperlink ref="D90" r:id="rId81"/>
    <hyperlink ref="D91" r:id="rId82"/>
    <hyperlink ref="D95" r:id="rId83"/>
    <hyperlink ref="D92" r:id="rId84"/>
    <hyperlink ref="D93" r:id="rId85"/>
    <hyperlink ref="D81" r:id="rId86"/>
    <hyperlink ref="D82" r:id="rId87"/>
    <hyperlink ref="D83" r:id="rId88"/>
    <hyperlink ref="D87" r:id="rId89"/>
    <hyperlink ref="D96" r:id="rId90"/>
    <hyperlink ref="D86" r:id="rId91"/>
    <hyperlink ref="D84" r:id="rId92"/>
    <hyperlink ref="D98" r:id="rId93"/>
    <hyperlink ref="D99" r:id="rId94"/>
    <hyperlink ref="D100" r:id="rId95"/>
  </hyperlinks>
  <printOptions headings="1"/>
  <pageMargins left="0.25" right="0.25" top="0.75" bottom="0.75" header="0.3" footer="0.3"/>
  <pageSetup paperSize="8" scale="56" orientation="landscape" horizontalDpi="1200" verticalDpi="1200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AYMARD</dc:creator>
  <cp:lastModifiedBy>Pascal GIANSILY</cp:lastModifiedBy>
  <cp:lastPrinted>2020-10-05T06:48:15Z</cp:lastPrinted>
  <dcterms:created xsi:type="dcterms:W3CDTF">2019-10-08T07:08:08Z</dcterms:created>
  <dcterms:modified xsi:type="dcterms:W3CDTF">2020-11-09T15:28:53Z</dcterms:modified>
</cp:coreProperties>
</file>